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d8ed97368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3b57c3daec243c6"/>
    <x:sheet xmlns:r="http://schemas.openxmlformats.org/officeDocument/2006/relationships" name="Checklist" sheetId="2" r:id="Rcfed85f9c0094851"/>
    <x:sheet xmlns:r="http://schemas.openxmlformats.org/officeDocument/2006/relationships" name="Análisis" sheetId="3" r:id="Rf9566649002249ed"/>
    <x:sheet xmlns:r="http://schemas.openxmlformats.org/officeDocument/2006/relationships" name="Guía de uso" sheetId="4" r:id="Re71c7d340f894011"/>
    <x:sheet xmlns:r="http://schemas.openxmlformats.org/officeDocument/2006/relationships" name="Fuentes" sheetId="5" r:id="R43ce07a0fa0f47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6D5DFB"/>
      </x:patternFill>
    </x:fill>
    <x:fill>
      <x:patternFill patternType="solid">
        <x:fgColor rgb="FFF0EE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6D5DFB"/>
      </x:left>
      <x:top style="thin">
        <x:color rgb="FF6D5DFB"/>
      </x:top>
    </x:border>
    <x:border>
      <x:top style="thin">
        <x:color rgb="FF6D5DFB"/>
      </x:top>
    </x:border>
    <x:border>
      <x:right style="thin">
        <x:color rgb="FF6D5DFB"/>
      </x:right>
      <x:top style="thin">
        <x:color rgb="FF6D5DFB"/>
      </x:top>
    </x:border>
    <x:border>
      <x:left style="thin">
        <x:color rgb="FF6D5DFB"/>
      </x:left>
    </x:border>
    <x:border>
      <x:right style="thin">
        <x:color rgb="FF6D5DFB"/>
      </x:right>
    </x:border>
    <x:border>
      <x:left style="thin">
        <x:color rgb="FF6D5DFB"/>
      </x:left>
      <x:bottom style="thin">
        <x:color rgb="FF6D5DFB"/>
      </x:bottom>
    </x:border>
    <x:border>
      <x:bottom style="thin">
        <x:color rgb="FF6D5DFB"/>
      </x:bottom>
    </x:border>
    <x:border>
      <x:right style="thin">
        <x:color rgb="FF6D5DFB"/>
      </x:right>
      <x:bottom style="thin">
        <x:color rgb="FF6D5DF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6D5DFB"/>
      </x:left>
      <x:right style="thin">
        <x:color rgb="FF6D5DFB"/>
      </x:right>
      <x:top style="thin">
        <x:color rgb="FF6D5DFB"/>
      </x:top>
      <x:bottom style="thin">
        <x:color rgb="FF6D5DF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201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1" fontId="0" fillId="0" borderId="10" xfId="0" applyNumberFormat="1" applyFont="1" applyFill="1" applyBorder="1"/>
    <x:xf numFmtId="202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54d6b9a0b44aa" /><Relationship Type="http://schemas.openxmlformats.org/officeDocument/2006/relationships/theme" Target="/xl/theme/theme1.xml" Id="Rd6460b7bbca84d11" /><Relationship Type="http://schemas.openxmlformats.org/officeDocument/2006/relationships/sharedStrings" Target="/xl/sharedStrings.xml" Id="R87f9ac3461f54a82" /><Relationship Type="http://schemas.openxmlformats.org/officeDocument/2006/relationships/worksheet" Target="/xl/worksheets/sheet1.xml" Id="R03b57c3daec243c6" /><Relationship Type="http://schemas.openxmlformats.org/officeDocument/2006/relationships/worksheet" Target="/xl/worksheets/sheet2.xml" Id="Rcfed85f9c0094851" /><Relationship Type="http://schemas.openxmlformats.org/officeDocument/2006/relationships/worksheet" Target="/xl/worksheets/sheet3.xml" Id="Rf9566649002249ed" /><Relationship Type="http://schemas.openxmlformats.org/officeDocument/2006/relationships/worksheet" Target="/xl/worksheets/sheet4.xml" Id="Re71c7d340f894011" /><Relationship Type="http://schemas.openxmlformats.org/officeDocument/2006/relationships/worksheet" Target="/xl/worksheets/sheet5.xml" Id="R43ce07a0fa0f47b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614ca3d937d4dab" /><Relationship Type="http://schemas.openxmlformats.org/officeDocument/2006/relationships/chart" Target="/xl/drawings/charts/chart2.xml" Id="R34945ae2393140c2" /><Relationship Type="http://schemas.openxmlformats.org/officeDocument/2006/relationships/chart" Target="/xl/drawings/charts/chart3.xml" Id="R162ad0133ddc4cc2" /><Relationship Type="http://schemas.openxmlformats.org/officeDocument/2006/relationships/chart" Target="/xl/drawings/charts/chart4.xml" Id="R0dbd1d75f62b457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Puntaje logrado por Proceso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Puntaje logrado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Peso % promedio por Frecuencia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Peso %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0.0%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Puntaje logrado por Fecha control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Puntaje logrado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614ca3d937d4dab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4945ae2393140c2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7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62ad0133ddc4cc2"/>
        </a:graphicData>
      </a:graphic>
    </xdr:graphicFrame>
    <xdr:clientData/>
  </xdr:twoCellAnchor>
  <xdr:twoCellAnchor>
    <xdr:from>
      <xdr:col>7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dbd1d75f62b457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e9f4707828e4f75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Checklist operativo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Formularios y control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Puntaje logrado</x:v>
      </x:c>
      <x:c r="C6" s="18"/>
      <x:c r="D6" s="18"/>
      <x:c r="E6" s="18"/>
      <x:c r="F6" s="54" t="str">
        <x:v>Peso promedio</x:v>
      </x:c>
      <x:c r="G6" s="18"/>
      <x:c r="H6" s="18"/>
      <x:c r="I6" s="18"/>
      <x:c r="J6" s="54" t="str">
        <x:v>Controles</x:v>
      </x:c>
      <x:c r="K6" s="18"/>
      <x:c r="L6" s="18"/>
      <x:c r="M6" s="54" t="str">
        <x:v>No conformes</x:v>
      </x:c>
      <x:c r="N6" s="18"/>
      <x:c r="O6" s="18"/>
      <x:c r="P6" s="18"/>
    </x:row>
    <x:row r="7" ht="19" customHeight="1">
      <x:c r="A7" s="18"/>
      <x:c r="B7" s="55" t="n">
        <x:f>SUM('Checklist'!$K$2:$K$33)</x:f>
        <x:v>2.996</x:v>
      </x:c>
      <x:c r="C7" s="56"/>
      <x:c r="D7" s="56"/>
      <x:c r="E7" s="57"/>
      <x:c r="F7" s="92" t="n">
        <x:f>AVERAGE('Checklist'!$J$2:$J$33)</x:f>
        <x:v>0.1796875</x:v>
      </x:c>
      <x:c r="G7" s="93"/>
      <x:c r="H7" s="93"/>
      <x:c r="I7" s="94"/>
      <x:c r="J7" s="101" t="n">
        <x:f>COUNTA('Checklist'!$A$2:$A$33)</x:f>
        <x:v>32</x:v>
      </x:c>
      <x:c r="K7" s="102"/>
      <x:c r="L7" s="103"/>
      <x:c r="M7" s="101" t="n">
        <x:f>COUNTIF('Checklist'!$N$2:$N$33,"No conforme")</x:f>
        <x:v>10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2e9f4707828e4f75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9" hidden="0" customWidth="1"/>
    <x:col min="5" max="5" width="14" hidden="0" customWidth="1"/>
    <x:col min="6" max="6" width="13" hidden="0" customWidth="1"/>
    <x:col min="7" max="7" width="14" hidden="0" customWidth="1"/>
    <x:col min="8" max="8" width="12" hidden="0" customWidth="1"/>
    <x:col min="9" max="9" width="12" hidden="0" customWidth="1"/>
    <x:col min="10" max="10" width="12" hidden="0" customWidth="1"/>
    <x:col min="11" max="11" width="18" hidden="0" customWidth="1"/>
    <x:col min="12" max="12" width="14" hidden="0" customWidth="1"/>
    <x:col min="13" max="13" width="12" hidden="0" customWidth="1"/>
    <x:col min="14" max="14" width="12" hidden="0" customWidth="1"/>
  </x:cols>
  <x:sheetData>
    <x:row r="1" ht="34" customHeight="1">
      <x:c r="A1" s="8" t="str">
        <x:v>Fecha control</x:v>
      </x:c>
      <x:c r="B1" s="8" t="str">
        <x:v>Checklist</x:v>
      </x:c>
      <x:c r="C1" s="8" t="str">
        <x:v>Proceso</x:v>
      </x:c>
      <x:c r="D1" s="8" t="str">
        <x:v>Punto de control</x:v>
      </x:c>
      <x:c r="E1" s="8" t="str">
        <x:v>Responsable</x:v>
      </x:c>
      <x:c r="F1" s="8" t="str">
        <x:v>Frecuencia</x:v>
      </x:c>
      <x:c r="G1" s="8" t="str">
        <x:v>Obligatorio</x:v>
      </x:c>
      <x:c r="H1" s="8" t="str">
        <x:v>Cumplido</x:v>
      </x:c>
      <x:c r="I1" s="8" t="str">
        <x:v>Evidencia</x:v>
      </x:c>
      <x:c r="J1" s="8" t="str">
        <x:v>Peso %</x:v>
      </x:c>
      <x:c r="K1" s="8" t="str">
        <x:v>Puntaje logrado</x:v>
      </x:c>
      <x:c r="L1" s="8" t="str">
        <x:v>Observación</x:v>
      </x:c>
      <x:c r="M1" s="8" t="str">
        <x:v>Revisor</x:v>
      </x:c>
      <x:c r="N1" s="8" t="str">
        <x:v>Estado</x:v>
      </x:c>
    </x:row>
    <x:row r="2" ht="21" customHeight="1">
      <x:c r="A2" s="15" t="n">
        <x:v>46024</x:v>
      </x:c>
      <x:c r="B2" s="16" t="str">
        <x:v>CHK-0001</x:v>
      </x:c>
      <x:c r="C2" s="16" t="str">
        <x:v>Apertura</x:v>
      </x:c>
      <x:c r="D2" s="16" t="str">
        <x:v>Control 01</x:v>
      </x:c>
      <x:c r="E2" s="16" t="str">
        <x:v>Ana Vera</x:v>
      </x:c>
      <x:c r="F2" s="16" t="str">
        <x:v>Diaria</x:v>
      </x:c>
      <x:c r="G2" s="16" t="str">
        <x:v>Sí</x:v>
      </x:c>
      <x:c r="H2" s="16" t="str">
        <x:v>Sí</x:v>
      </x:c>
      <x:c r="I2" s="16" t="str">
        <x:v>Adjunta</x:v>
      </x:c>
      <x:c r="J2" s="17" t="n">
        <x:v>0.279</x:v>
      </x:c>
      <x:c r="K2" s="16" t="n">
        <x:f>IF(H2="Sí",J2,0)</x:f>
        <x:v>0.279</x:v>
      </x:c>
      <x:c r="L2" s="16" t="str">
        <x:v>Observación 01</x:v>
      </x:c>
      <x:c r="M2" s="16" t="str">
        <x:v>Ana Vera</x:v>
      </x:c>
      <x:c r="N2" s="16" t="str">
        <x:v>Conforme</x:v>
      </x:c>
    </x:row>
    <x:row r="3" ht="21" customHeight="1">
      <x:c r="A3" s="15" t="n">
        <x:v>46058</x:v>
      </x:c>
      <x:c r="B3" s="16" t="str">
        <x:v>CHK-0002</x:v>
      </x:c>
      <x:c r="C3" s="16" t="str">
        <x:v>Cierre</x:v>
      </x:c>
      <x:c r="D3" s="16" t="str">
        <x:v>Control 02</x:v>
      </x:c>
      <x:c r="E3" s="16" t="str">
        <x:v>Carlos Ríos</x:v>
      </x:c>
      <x:c r="F3" s="16" t="str">
        <x:v>Semanal</x:v>
      </x:c>
      <x:c r="G3" s="16" t="str">
        <x:v>No</x:v>
      </x:c>
      <x:c r="H3" s="16" t="str">
        <x:v>No</x:v>
      </x:c>
      <x:c r="I3" s="16" t="str">
        <x:v>Pendiente</x:v>
      </x:c>
      <x:c r="J3" s="17" t="n">
        <x:v>0.126</x:v>
      </x:c>
      <x:c r="K3" s="16" t="n">
        <x:f>IF(H3="Sí",J3,0)</x:f>
        <x:v>0</x:v>
      </x:c>
      <x:c r="L3" s="16" t="str">
        <x:v>Observación 02</x:v>
      </x:c>
      <x:c r="M3" s="16" t="str">
        <x:v>Carlos Ríos</x:v>
      </x:c>
      <x:c r="N3" s="16" t="str">
        <x:v>Observado</x:v>
      </x:c>
    </x:row>
    <x:row r="4" ht="21" customHeight="1">
      <x:c r="A4" s="15" t="n">
        <x:v>46089</x:v>
      </x:c>
      <x:c r="B4" s="16" t="str">
        <x:v>CHK-0003</x:v>
      </x:c>
      <x:c r="C4" s="16" t="str">
        <x:v>Seguridad</x:v>
      </x:c>
      <x:c r="D4" s="16" t="str">
        <x:v>Control 03</x:v>
      </x:c>
      <x:c r="E4" s="16" t="str">
        <x:v>María Benítez</x:v>
      </x:c>
      <x:c r="F4" s="16" t="str">
        <x:v>Mensual</x:v>
      </x:c>
      <x:c r="G4" s="16" t="str">
        <x:v>Sí</x:v>
      </x:c>
      <x:c r="H4" s="16" t="str">
        <x:v>Sí</x:v>
      </x:c>
      <x:c r="I4" s="16" t="str">
        <x:v>No aplica</x:v>
      </x:c>
      <x:c r="J4" s="17" t="n">
        <x:v>0.138</x:v>
      </x:c>
      <x:c r="K4" s="16" t="n">
        <x:f>IF(H4="Sí",J4,0)</x:f>
        <x:v>0.138</x:v>
      </x:c>
      <x:c r="L4" s="16" t="str">
        <x:v>Observación 03</x:v>
      </x:c>
      <x:c r="M4" s="16" t="str">
        <x:v>María Benítez</x:v>
      </x:c>
      <x:c r="N4" s="16" t="str">
        <x:v>No conforme</x:v>
      </x:c>
    </x:row>
    <x:row r="5" ht="21" customHeight="1">
      <x:c r="A5" s="15" t="n">
        <x:v>46123</x:v>
      </x:c>
      <x:c r="B5" s="16" t="str">
        <x:v>CHK-0004</x:v>
      </x:c>
      <x:c r="C5" s="16" t="str">
        <x:v>Calidad</x:v>
      </x:c>
      <x:c r="D5" s="16" t="str">
        <x:v>Control 04</x:v>
      </x:c>
      <x:c r="E5" s="16" t="str">
        <x:v>Diego Sosa</x:v>
      </x:c>
      <x:c r="F5" s="16" t="str">
        <x:v>Por evento</x:v>
      </x:c>
      <x:c r="G5" s="16" t="str">
        <x:v>No</x:v>
      </x:c>
      <x:c r="H5" s="16" t="str">
        <x:v>No</x:v>
      </x:c>
      <x:c r="I5" s="16" t="str">
        <x:v>Adjunta</x:v>
      </x:c>
      <x:c r="J5" s="17" t="n">
        <x:v>0.162</x:v>
      </x:c>
      <x:c r="K5" s="16" t="n">
        <x:f>IF(H5="Sí",J5,0)</x:f>
        <x:v>0</x:v>
      </x:c>
      <x:c r="L5" s="16" t="str">
        <x:v>Observación 04</x:v>
      </x:c>
      <x:c r="M5" s="16" t="str">
        <x:v>Diego Sosa</x:v>
      </x:c>
      <x:c r="N5" s="16" t="str">
        <x:v>Conforme</x:v>
      </x:c>
    </x:row>
    <x:row r="6" ht="21" customHeight="1">
      <x:c r="A6" s="15" t="n">
        <x:v>46156</x:v>
      </x:c>
      <x:c r="B6" s="16" t="str">
        <x:v>CHK-0005</x:v>
      </x:c>
      <x:c r="C6" s="16" t="str">
        <x:v>Despacho</x:v>
      </x:c>
      <x:c r="D6" s="16" t="str">
        <x:v>Control 05</x:v>
      </x:c>
      <x:c r="E6" s="16" t="str">
        <x:v>Lucía Ferreira</x:v>
      </x:c>
      <x:c r="F6" s="16" t="str">
        <x:v>Diaria</x:v>
      </x:c>
      <x:c r="G6" s="16" t="str">
        <x:v>Sí</x:v>
      </x:c>
      <x:c r="H6" s="16" t="str">
        <x:v>Sí</x:v>
      </x:c>
      <x:c r="I6" s="16" t="str">
        <x:v>Pendiente</x:v>
      </x:c>
      <x:c r="J6" s="17" t="n">
        <x:v>0.184</x:v>
      </x:c>
      <x:c r="K6" s="16" t="n">
        <x:f>IF(H6="Sí",J6,0)</x:f>
        <x:v>0.184</x:v>
      </x:c>
      <x:c r="L6" s="16" t="str">
        <x:v>Observación 05</x:v>
      </x:c>
      <x:c r="M6" s="16" t="str">
        <x:v>Lucía Ferreira</x:v>
      </x:c>
      <x:c r="N6" s="16" t="str">
        <x:v>Observado</x:v>
      </x:c>
    </x:row>
    <x:row r="7" ht="21" customHeight="1">
      <x:c r="A7" s="15" t="n">
        <x:v>46190</x:v>
      </x:c>
      <x:c r="B7" s="16" t="str">
        <x:v>CHK-0006</x:v>
      </x:c>
      <x:c r="C7" s="16" t="str">
        <x:v>Apertura</x:v>
      </x:c>
      <x:c r="D7" s="16" t="str">
        <x:v>Control 06</x:v>
      </x:c>
      <x:c r="E7" s="16" t="str">
        <x:v>José Duarte</x:v>
      </x:c>
      <x:c r="F7" s="16" t="str">
        <x:v>Semanal</x:v>
      </x:c>
      <x:c r="G7" s="16" t="str">
        <x:v>No</x:v>
      </x:c>
      <x:c r="H7" s="16" t="str">
        <x:v>No</x:v>
      </x:c>
      <x:c r="I7" s="16" t="str">
        <x:v>No aplica</x:v>
      </x:c>
      <x:c r="J7" s="17" t="n">
        <x:v>0.071</x:v>
      </x:c>
      <x:c r="K7" s="16" t="n">
        <x:f>IF(H7="Sí",J7,0)</x:f>
        <x:v>0</x:v>
      </x:c>
      <x:c r="L7" s="16" t="str">
        <x:v>Observación 06</x:v>
      </x:c>
      <x:c r="M7" s="16" t="str">
        <x:v>José Duarte</x:v>
      </x:c>
      <x:c r="N7" s="16" t="str">
        <x:v>No conforme</x:v>
      </x:c>
    </x:row>
    <x:row r="8" ht="21" customHeight="1">
      <x:c r="A8" s="15" t="n">
        <x:v>46223</x:v>
      </x:c>
      <x:c r="B8" s="16" t="str">
        <x:v>CHK-0007</x:v>
      </x:c>
      <x:c r="C8" s="16" t="str">
        <x:v>Cierre</x:v>
      </x:c>
      <x:c r="D8" s="16" t="str">
        <x:v>Control 07</x:v>
      </x:c>
      <x:c r="E8" s="16" t="str">
        <x:v>Sofía Giménez</x:v>
      </x:c>
      <x:c r="F8" s="16" t="str">
        <x:v>Mensual</x:v>
      </x:c>
      <x:c r="G8" s="16" t="str">
        <x:v>Sí</x:v>
      </x:c>
      <x:c r="H8" s="16" t="str">
        <x:v>Sí</x:v>
      </x:c>
      <x:c r="I8" s="16" t="str">
        <x:v>Adjunta</x:v>
      </x:c>
      <x:c r="J8" s="17" t="n">
        <x:v>0.161</x:v>
      </x:c>
      <x:c r="K8" s="16" t="n">
        <x:f>IF(H8="Sí",J8,0)</x:f>
        <x:v>0.161</x:v>
      </x:c>
      <x:c r="L8" s="16" t="str">
        <x:v>Observación 07</x:v>
      </x:c>
      <x:c r="M8" s="16" t="str">
        <x:v>Sofía Giménez</x:v>
      </x:c>
      <x:c r="N8" s="16" t="str">
        <x:v>Conforme</x:v>
      </x:c>
    </x:row>
    <x:row r="9" ht="21" customHeight="1">
      <x:c r="A9" s="15" t="n">
        <x:v>46257</x:v>
      </x:c>
      <x:c r="B9" s="16" t="str">
        <x:v>CHK-0008</x:v>
      </x:c>
      <x:c r="C9" s="16" t="str">
        <x:v>Seguridad</x:v>
      </x:c>
      <x:c r="D9" s="16" t="str">
        <x:v>Control 08</x:v>
      </x:c>
      <x:c r="E9" s="16" t="str">
        <x:v>Miguel Acosta</x:v>
      </x:c>
      <x:c r="F9" s="16" t="str">
        <x:v>Por evento</x:v>
      </x:c>
      <x:c r="G9" s="16" t="str">
        <x:v>No</x:v>
      </x:c>
      <x:c r="H9" s="16" t="str">
        <x:v>No</x:v>
      </x:c>
      <x:c r="I9" s="16" t="str">
        <x:v>Pendiente</x:v>
      </x:c>
      <x:c r="J9" s="17" t="n">
        <x:v>0.211</x:v>
      </x:c>
      <x:c r="K9" s="16" t="n">
        <x:f>IF(H9="Sí",J9,0)</x:f>
        <x:v>0</x:v>
      </x:c>
      <x:c r="L9" s="16" t="str">
        <x:v>Observación 08</x:v>
      </x:c>
      <x:c r="M9" s="16" t="str">
        <x:v>Miguel Acosta</x:v>
      </x:c>
      <x:c r="N9" s="16" t="str">
        <x:v>Observado</x:v>
      </x:c>
    </x:row>
    <x:row r="10" ht="21" customHeight="1">
      <x:c r="A10" s="15" t="n">
        <x:v>46267</x:v>
      </x:c>
      <x:c r="B10" s="16" t="str">
        <x:v>CHK-0009</x:v>
      </x:c>
      <x:c r="C10" s="16" t="str">
        <x:v>Calidad</x:v>
      </x:c>
      <x:c r="D10" s="16" t="str">
        <x:v>Control 09</x:v>
      </x:c>
      <x:c r="E10" s="16" t="str">
        <x:v>Ana Vera</x:v>
      </x:c>
      <x:c r="F10" s="16" t="str">
        <x:v>Diaria</x:v>
      </x:c>
      <x:c r="G10" s="16" t="str">
        <x:v>Sí</x:v>
      </x:c>
      <x:c r="H10" s="16" t="str">
        <x:v>Sí</x:v>
      </x:c>
      <x:c r="I10" s="16" t="str">
        <x:v>No aplica</x:v>
      </x:c>
      <x:c r="J10" s="17" t="n">
        <x:v>0.233</x:v>
      </x:c>
      <x:c r="K10" s="16" t="n">
        <x:f>IF(H10="Sí",J10,0)</x:f>
        <x:v>0.233</x:v>
      </x:c>
      <x:c r="L10" s="16" t="str">
        <x:v>Observación 09</x:v>
      </x:c>
      <x:c r="M10" s="16" t="str">
        <x:v>Ana Vera</x:v>
      </x:c>
      <x:c r="N10" s="16" t="str">
        <x:v>No conforme</x:v>
      </x:c>
    </x:row>
    <x:row r="11" ht="21" customHeight="1">
      <x:c r="A11" s="15" t="n">
        <x:v>46300</x:v>
      </x:c>
      <x:c r="B11" s="16" t="str">
        <x:v>CHK-0010</x:v>
      </x:c>
      <x:c r="C11" s="16" t="str">
        <x:v>Despacho</x:v>
      </x:c>
      <x:c r="D11" s="16" t="str">
        <x:v>Control 10</x:v>
      </x:c>
      <x:c r="E11" s="16" t="str">
        <x:v>Carlos Ríos</x:v>
      </x:c>
      <x:c r="F11" s="16" t="str">
        <x:v>Semanal</x:v>
      </x:c>
      <x:c r="G11" s="16" t="str">
        <x:v>No</x:v>
      </x:c>
      <x:c r="H11" s="16" t="str">
        <x:v>No</x:v>
      </x:c>
      <x:c r="I11" s="16" t="str">
        <x:v>Adjunta</x:v>
      </x:c>
      <x:c r="J11" s="17" t="n">
        <x:v>0.295</x:v>
      </x:c>
      <x:c r="K11" s="16" t="n">
        <x:f>IF(H11="Sí",J11,0)</x:f>
        <x:v>0</x:v>
      </x:c>
      <x:c r="L11" s="16" t="str">
        <x:v>Observación 10</x:v>
      </x:c>
      <x:c r="M11" s="16" t="str">
        <x:v>Carlos Ríos</x:v>
      </x:c>
      <x:c r="N11" s="16" t="str">
        <x:v>Conforme</x:v>
      </x:c>
    </x:row>
    <x:row r="12" ht="21" customHeight="1">
      <x:c r="A12" s="15" t="n">
        <x:v>46334</x:v>
      </x:c>
      <x:c r="B12" s="16" t="str">
        <x:v>CHK-0011</x:v>
      </x:c>
      <x:c r="C12" s="16" t="str">
        <x:v>Apertura</x:v>
      </x:c>
      <x:c r="D12" s="16" t="str">
        <x:v>Control 11</x:v>
      </x:c>
      <x:c r="E12" s="16" t="str">
        <x:v>María Benítez</x:v>
      </x:c>
      <x:c r="F12" s="16" t="str">
        <x:v>Mensual</x:v>
      </x:c>
      <x:c r="G12" s="16" t="str">
        <x:v>Sí</x:v>
      </x:c>
      <x:c r="H12" s="16" t="str">
        <x:v>Sí</x:v>
      </x:c>
      <x:c r="I12" s="16" t="str">
        <x:v>Pendiente</x:v>
      </x:c>
      <x:c r="J12" s="17" t="n">
        <x:v>0.142</x:v>
      </x:c>
      <x:c r="K12" s="16" t="n">
        <x:f>IF(H12="Sí",J12,0)</x:f>
        <x:v>0.142</x:v>
      </x:c>
      <x:c r="L12" s="16" t="str">
        <x:v>Observación 11</x:v>
      </x:c>
      <x:c r="M12" s="16" t="str">
        <x:v>María Benítez</x:v>
      </x:c>
      <x:c r="N12" s="16" t="str">
        <x:v>Observado</x:v>
      </x:c>
    </x:row>
    <x:row r="13" ht="21" customHeight="1">
      <x:c r="A13" s="15" t="n">
        <x:v>46367</x:v>
      </x:c>
      <x:c r="B13" s="16" t="str">
        <x:v>CHK-0012</x:v>
      </x:c>
      <x:c r="C13" s="16" t="str">
        <x:v>Cierre</x:v>
      </x:c>
      <x:c r="D13" s="16" t="str">
        <x:v>Control 12</x:v>
      </x:c>
      <x:c r="E13" s="16" t="str">
        <x:v>Diego Sosa</x:v>
      </x:c>
      <x:c r="F13" s="16" t="str">
        <x:v>Por evento</x:v>
      </x:c>
      <x:c r="G13" s="16" t="str">
        <x:v>No</x:v>
      </x:c>
      <x:c r="H13" s="16" t="str">
        <x:v>No</x:v>
      </x:c>
      <x:c r="I13" s="16" t="str">
        <x:v>No aplica</x:v>
      </x:c>
      <x:c r="J13" s="17" t="n">
        <x:v>0.145</x:v>
      </x:c>
      <x:c r="K13" s="16" t="n">
        <x:f>IF(H13="Sí",J13,0)</x:f>
        <x:v>0</x:v>
      </x:c>
      <x:c r="L13" s="16" t="str">
        <x:v>Observación 12</x:v>
      </x:c>
      <x:c r="M13" s="16" t="str">
        <x:v>Diego Sosa</x:v>
      </x:c>
      <x:c r="N13" s="16" t="str">
        <x:v>No conforme</x:v>
      </x:c>
    </x:row>
    <x:row r="14" ht="21" customHeight="1">
      <x:c r="A14" s="15" t="n">
        <x:v>46043</x:v>
      </x:c>
      <x:c r="B14" s="16" t="str">
        <x:v>CHK-0013</x:v>
      </x:c>
      <x:c r="C14" s="16" t="str">
        <x:v>Seguridad</x:v>
      </x:c>
      <x:c r="D14" s="16" t="str">
        <x:v>Control 13</x:v>
      </x:c>
      <x:c r="E14" s="16" t="str">
        <x:v>Lucía Ferreira</x:v>
      </x:c>
      <x:c r="F14" s="16" t="str">
        <x:v>Diaria</x:v>
      </x:c>
      <x:c r="G14" s="16" t="str">
        <x:v>Sí</x:v>
      </x:c>
      <x:c r="H14" s="16" t="str">
        <x:v>Sí</x:v>
      </x:c>
      <x:c r="I14" s="16" t="str">
        <x:v>Adjunta</x:v>
      </x:c>
      <x:c r="J14" s="17" t="n">
        <x:v>0.19</x:v>
      </x:c>
      <x:c r="K14" s="16" t="n">
        <x:f>IF(H14="Sí",J14,0)</x:f>
        <x:v>0.19</x:v>
      </x:c>
      <x:c r="L14" s="16" t="str">
        <x:v>Observación 13</x:v>
      </x:c>
      <x:c r="M14" s="16" t="str">
        <x:v>Lucía Ferreira</x:v>
      </x:c>
      <x:c r="N14" s="16" t="str">
        <x:v>Conforme</x:v>
      </x:c>
    </x:row>
    <x:row r="15" ht="21" customHeight="1">
      <x:c r="A15" s="15" t="n">
        <x:v>46077</x:v>
      </x:c>
      <x:c r="B15" s="16" t="str">
        <x:v>CHK-0014</x:v>
      </x:c>
      <x:c r="C15" s="16" t="str">
        <x:v>Calidad</x:v>
      </x:c>
      <x:c r="D15" s="16" t="str">
        <x:v>Control 14</x:v>
      </x:c>
      <x:c r="E15" s="16" t="str">
        <x:v>José Duarte</x:v>
      </x:c>
      <x:c r="F15" s="16" t="str">
        <x:v>Semanal</x:v>
      </x:c>
      <x:c r="G15" s="16" t="str">
        <x:v>No</x:v>
      </x:c>
      <x:c r="H15" s="16" t="str">
        <x:v>No</x:v>
      </x:c>
      <x:c r="I15" s="16" t="str">
        <x:v>Pendiente</x:v>
      </x:c>
      <x:c r="J15" s="17" t="n">
        <x:v>0.196</x:v>
      </x:c>
      <x:c r="K15" s="16" t="n">
        <x:f>IF(H15="Sí",J15,0)</x:f>
        <x:v>0</x:v>
      </x:c>
      <x:c r="L15" s="16" t="str">
        <x:v>Observación 14</x:v>
      </x:c>
      <x:c r="M15" s="16" t="str">
        <x:v>José Duarte</x:v>
      </x:c>
      <x:c r="N15" s="16" t="str">
        <x:v>Observado</x:v>
      </x:c>
    </x:row>
    <x:row r="16" ht="21" customHeight="1">
      <x:c r="A16" s="15" t="n">
        <x:v>46084</x:v>
      </x:c>
      <x:c r="B16" s="16" t="str">
        <x:v>CHK-0015</x:v>
      </x:c>
      <x:c r="C16" s="16" t="str">
        <x:v>Despacho</x:v>
      </x:c>
      <x:c r="D16" s="16" t="str">
        <x:v>Control 15</x:v>
      </x:c>
      <x:c r="E16" s="16" t="str">
        <x:v>Sofía Giménez</x:v>
      </x:c>
      <x:c r="F16" s="16" t="str">
        <x:v>Mensual</x:v>
      </x:c>
      <x:c r="G16" s="16" t="str">
        <x:v>Sí</x:v>
      </x:c>
      <x:c r="H16" s="16" t="str">
        <x:v>Sí</x:v>
      </x:c>
      <x:c r="I16" s="16" t="str">
        <x:v>No aplica</x:v>
      </x:c>
      <x:c r="J16" s="17" t="n">
        <x:v>0.108</x:v>
      </x:c>
      <x:c r="K16" s="16" t="n">
        <x:f>IF(H16="Sí",J16,0)</x:f>
        <x:v>0.108</x:v>
      </x:c>
      <x:c r="L16" s="16" t="str">
        <x:v>Observación 15</x:v>
      </x:c>
      <x:c r="M16" s="16" t="str">
        <x:v>Sofía Giménez</x:v>
      </x:c>
      <x:c r="N16" s="16" t="str">
        <x:v>No conforme</x:v>
      </x:c>
    </x:row>
    <x:row r="17" ht="21" customHeight="1">
      <x:c r="A17" s="15" t="n">
        <x:v>46118</x:v>
      </x:c>
      <x:c r="B17" s="16" t="str">
        <x:v>CHK-0016</x:v>
      </x:c>
      <x:c r="C17" s="16" t="str">
        <x:v>Apertura</x:v>
      </x:c>
      <x:c r="D17" s="16" t="str">
        <x:v>Control 16</x:v>
      </x:c>
      <x:c r="E17" s="16" t="str">
        <x:v>Miguel Acosta</x:v>
      </x:c>
      <x:c r="F17" s="16" t="str">
        <x:v>Por evento</x:v>
      </x:c>
      <x:c r="G17" s="16" t="str">
        <x:v>No</x:v>
      </x:c>
      <x:c r="H17" s="16" t="str">
        <x:v>No</x:v>
      </x:c>
      <x:c r="I17" s="16" t="str">
        <x:v>Adjunta</x:v>
      </x:c>
      <x:c r="J17" s="17" t="n">
        <x:v>0.123</x:v>
      </x:c>
      <x:c r="K17" s="16" t="n">
        <x:f>IF(H17="Sí",J17,0)</x:f>
        <x:v>0</x:v>
      </x:c>
      <x:c r="L17" s="16" t="str">
        <x:v>Observación 16</x:v>
      </x:c>
      <x:c r="M17" s="16" t="str">
        <x:v>Miguel Acosta</x:v>
      </x:c>
      <x:c r="N17" s="16" t="str">
        <x:v>Conforme</x:v>
      </x:c>
    </x:row>
    <x:row r="18" ht="21" customHeight="1">
      <x:c r="A18" s="15" t="n">
        <x:v>46151</x:v>
      </x:c>
      <x:c r="B18" s="16" t="str">
        <x:v>CHK-0017</x:v>
      </x:c>
      <x:c r="C18" s="16" t="str">
        <x:v>Cierre</x:v>
      </x:c>
      <x:c r="D18" s="16" t="str">
        <x:v>Control 17</x:v>
      </x:c>
      <x:c r="E18" s="16" t="str">
        <x:v>Ana Vera</x:v>
      </x:c>
      <x:c r="F18" s="16" t="str">
        <x:v>Diaria</x:v>
      </x:c>
      <x:c r="G18" s="16" t="str">
        <x:v>Sí</x:v>
      </x:c>
      <x:c r="H18" s="16" t="str">
        <x:v>Sí</x:v>
      </x:c>
      <x:c r="I18" s="16" t="str">
        <x:v>Pendiente</x:v>
      </x:c>
      <x:c r="J18" s="17" t="n">
        <x:v>0.171</x:v>
      </x:c>
      <x:c r="K18" s="16" t="n">
        <x:f>IF(H18="Sí",J18,0)</x:f>
        <x:v>0.171</x:v>
      </x:c>
      <x:c r="L18" s="16" t="str">
        <x:v>Observación 17</x:v>
      </x:c>
      <x:c r="M18" s="16" t="str">
        <x:v>Ana Vera</x:v>
      </x:c>
      <x:c r="N18" s="16" t="str">
        <x:v>Observado</x:v>
      </x:c>
    </x:row>
    <x:row r="19" ht="21" customHeight="1">
      <x:c r="A19" s="15" t="n">
        <x:v>46185</x:v>
      </x:c>
      <x:c r="B19" s="16" t="str">
        <x:v>CHK-0018</x:v>
      </x:c>
      <x:c r="C19" s="16" t="str">
        <x:v>Seguridad</x:v>
      </x:c>
      <x:c r="D19" s="16" t="str">
        <x:v>Control 18</x:v>
      </x:c>
      <x:c r="E19" s="16" t="str">
        <x:v>Carlos Ríos</x:v>
      </x:c>
      <x:c r="F19" s="16" t="str">
        <x:v>Semanal</x:v>
      </x:c>
      <x:c r="G19" s="16" t="str">
        <x:v>No</x:v>
      </x:c>
      <x:c r="H19" s="16" t="str">
        <x:v>No</x:v>
      </x:c>
      <x:c r="I19" s="16" t="str">
        <x:v>No aplica</x:v>
      </x:c>
      <x:c r="J19" s="17" t="n">
        <x:v>0.056</x:v>
      </x:c>
      <x:c r="K19" s="16" t="n">
        <x:f>IF(H19="Sí",J19,0)</x:f>
        <x:v>0</x:v>
      </x:c>
      <x:c r="L19" s="16" t="str">
        <x:v>Observación 18</x:v>
      </x:c>
      <x:c r="M19" s="16" t="str">
        <x:v>Carlos Ríos</x:v>
      </x:c>
      <x:c r="N19" s="16" t="str">
        <x:v>No conforme</x:v>
      </x:c>
    </x:row>
    <x:row r="20" ht="21" customHeight="1">
      <x:c r="A20" s="15" t="n">
        <x:v>46218</x:v>
      </x:c>
      <x:c r="B20" s="16" t="str">
        <x:v>CHK-0019</x:v>
      </x:c>
      <x:c r="C20" s="16" t="str">
        <x:v>Calidad</x:v>
      </x:c>
      <x:c r="D20" s="16" t="str">
        <x:v>Control 19</x:v>
      </x:c>
      <x:c r="E20" s="16" t="str">
        <x:v>María Benítez</x:v>
      </x:c>
      <x:c r="F20" s="16" t="str">
        <x:v>Mensual</x:v>
      </x:c>
      <x:c r="G20" s="16" t="str">
        <x:v>Sí</x:v>
      </x:c>
      <x:c r="H20" s="16" t="str">
        <x:v>Sí</x:v>
      </x:c>
      <x:c r="I20" s="16" t="str">
        <x:v>Adjunta</x:v>
      </x:c>
      <x:c r="J20" s="17" t="n">
        <x:v>0.152</x:v>
      </x:c>
      <x:c r="K20" s="16" t="n">
        <x:f>IF(H20="Sí",J20,0)</x:f>
        <x:v>0.152</x:v>
      </x:c>
      <x:c r="L20" s="16" t="str">
        <x:v>Observación 19</x:v>
      </x:c>
      <x:c r="M20" s="16" t="str">
        <x:v>María Benítez</x:v>
      </x:c>
      <x:c r="N20" s="16" t="str">
        <x:v>Conforme</x:v>
      </x:c>
    </x:row>
    <x:row r="21" ht="21" customHeight="1">
      <x:c r="A21" s="15" t="n">
        <x:v>46252</x:v>
      </x:c>
      <x:c r="B21" s="16" t="str">
        <x:v>CHK-0020</x:v>
      </x:c>
      <x:c r="C21" s="16" t="str">
        <x:v>Despacho</x:v>
      </x:c>
      <x:c r="D21" s="16" t="str">
        <x:v>Control 20</x:v>
      </x:c>
      <x:c r="E21" s="16" t="str">
        <x:v>Diego Sosa</x:v>
      </x:c>
      <x:c r="F21" s="16" t="str">
        <x:v>Por evento</x:v>
      </x:c>
      <x:c r="G21" s="16" t="str">
        <x:v>No</x:v>
      </x:c>
      <x:c r="H21" s="16" t="str">
        <x:v>No</x:v>
      </x:c>
      <x:c r="I21" s="16" t="str">
        <x:v>Pendiente</x:v>
      </x:c>
      <x:c r="J21" s="17" t="n">
        <x:v>0.055</x:v>
      </x:c>
      <x:c r="K21" s="16" t="n">
        <x:f>IF(H21="Sí",J21,0)</x:f>
        <x:v>0</x:v>
      </x:c>
      <x:c r="L21" s="16" t="str">
        <x:v>Observación 20</x:v>
      </x:c>
      <x:c r="M21" s="16" t="str">
        <x:v>Diego Sosa</x:v>
      </x:c>
      <x:c r="N21" s="16" t="str">
        <x:v>Observado</x:v>
      </x:c>
    </x:row>
    <x:row r="22" ht="21" customHeight="1">
      <x:c r="A22" s="15" t="n">
        <x:v>46286</x:v>
      </x:c>
      <x:c r="B22" s="16" t="str">
        <x:v>CHK-0021</x:v>
      </x:c>
      <x:c r="C22" s="16" t="str">
        <x:v>Apertura</x:v>
      </x:c>
      <x:c r="D22" s="16" t="str">
        <x:v>Control 21</x:v>
      </x:c>
      <x:c r="E22" s="16" t="str">
        <x:v>Lucía Ferreira</x:v>
      </x:c>
      <x:c r="F22" s="16" t="str">
        <x:v>Diaria</x:v>
      </x:c>
      <x:c r="G22" s="16" t="str">
        <x:v>Sí</x:v>
      </x:c>
      <x:c r="H22" s="16" t="str">
        <x:v>Sí</x:v>
      </x:c>
      <x:c r="I22" s="16" t="str">
        <x:v>No aplica</x:v>
      </x:c>
      <x:c r="J22" s="17" t="n">
        <x:v>0.2</x:v>
      </x:c>
      <x:c r="K22" s="16" t="n">
        <x:f>IF(H22="Sí",J22,0)</x:f>
        <x:v>0.2</x:v>
      </x:c>
      <x:c r="L22" s="16" t="str">
        <x:v>Observación 21</x:v>
      </x:c>
      <x:c r="M22" s="16" t="str">
        <x:v>Lucía Ferreira</x:v>
      </x:c>
      <x:c r="N22" s="16" t="str">
        <x:v>No conforme</x:v>
      </x:c>
    </x:row>
    <x:row r="23" ht="21" customHeight="1">
      <x:c r="A23" s="15" t="n">
        <x:v>46319</x:v>
      </x:c>
      <x:c r="B23" s="16" t="str">
        <x:v>CHK-0022</x:v>
      </x:c>
      <x:c r="C23" s="16" t="str">
        <x:v>Cierre</x:v>
      </x:c>
      <x:c r="D23" s="16" t="str">
        <x:v>Control 22</x:v>
      </x:c>
      <x:c r="E23" s="16" t="str">
        <x:v>José Duarte</x:v>
      </x:c>
      <x:c r="F23" s="16" t="str">
        <x:v>Semanal</x:v>
      </x:c>
      <x:c r="G23" s="16" t="str">
        <x:v>No</x:v>
      </x:c>
      <x:c r="H23" s="16" t="str">
        <x:v>No</x:v>
      </x:c>
      <x:c r="I23" s="16" t="str">
        <x:v>Adjunta</x:v>
      </x:c>
      <x:c r="J23" s="17" t="n">
        <x:v>0.222</x:v>
      </x:c>
      <x:c r="K23" s="16" t="n">
        <x:f>IF(H23="Sí",J23,0)</x:f>
        <x:v>0</x:v>
      </x:c>
      <x:c r="L23" s="16" t="str">
        <x:v>Observación 22</x:v>
      </x:c>
      <x:c r="M23" s="16" t="str">
        <x:v>José Duarte</x:v>
      </x:c>
      <x:c r="N23" s="16" t="str">
        <x:v>Conforme</x:v>
      </x:c>
    </x:row>
    <x:row r="24" ht="21" customHeight="1">
      <x:c r="A24" s="15" t="n">
        <x:v>46329</x:v>
      </x:c>
      <x:c r="B24" s="16" t="str">
        <x:v>CHK-0023</x:v>
      </x:c>
      <x:c r="C24" s="16" t="str">
        <x:v>Seguridad</x:v>
      </x:c>
      <x:c r="D24" s="16" t="str">
        <x:v>Control 23</x:v>
      </x:c>
      <x:c r="E24" s="16" t="str">
        <x:v>Sofía Giménez</x:v>
      </x:c>
      <x:c r="F24" s="16" t="str">
        <x:v>Mensual</x:v>
      </x:c>
      <x:c r="G24" s="16" t="str">
        <x:v>Sí</x:v>
      </x:c>
      <x:c r="H24" s="16" t="str">
        <x:v>Sí</x:v>
      </x:c>
      <x:c r="I24" s="16" t="str">
        <x:v>Pendiente</x:v>
      </x:c>
      <x:c r="J24" s="17" t="n">
        <x:v>0.233</x:v>
      </x:c>
      <x:c r="K24" s="16" t="n">
        <x:f>IF(H24="Sí",J24,0)</x:f>
        <x:v>0.233</x:v>
      </x:c>
      <x:c r="L24" s="16" t="str">
        <x:v>Observación 23</x:v>
      </x:c>
      <x:c r="M24" s="16" t="str">
        <x:v>Sofía Giménez</x:v>
      </x:c>
      <x:c r="N24" s="16" t="str">
        <x:v>Observado</x:v>
      </x:c>
    </x:row>
    <x:row r="25" ht="21" customHeight="1">
      <x:c r="A25" s="15" t="n">
        <x:v>46362</x:v>
      </x:c>
      <x:c r="B25" s="16" t="str">
        <x:v>CHK-0024</x:v>
      </x:c>
      <x:c r="C25" s="16" t="str">
        <x:v>Calidad</x:v>
      </x:c>
      <x:c r="D25" s="16" t="str">
        <x:v>Control 24</x:v>
      </x:c>
      <x:c r="E25" s="16" t="str">
        <x:v>Miguel Acosta</x:v>
      </x:c>
      <x:c r="F25" s="16" t="str">
        <x:v>Por evento</x:v>
      </x:c>
      <x:c r="G25" s="16" t="str">
        <x:v>No</x:v>
      </x:c>
      <x:c r="H25" s="16" t="str">
        <x:v>No</x:v>
      </x:c>
      <x:c r="I25" s="16" t="str">
        <x:v>No aplica</x:v>
      </x:c>
      <x:c r="J25" s="17" t="n">
        <x:v>0.272</x:v>
      </x:c>
      <x:c r="K25" s="16" t="n">
        <x:f>IF(H25="Sí",J25,0)</x:f>
        <x:v>0</x:v>
      </x:c>
      <x:c r="L25" s="16" t="str">
        <x:v>Observación 24</x:v>
      </x:c>
      <x:c r="M25" s="16" t="str">
        <x:v>Miguel Acosta</x:v>
      </x:c>
      <x:c r="N25" s="16" t="str">
        <x:v>No conforme</x:v>
      </x:c>
    </x:row>
    <x:row r="26" ht="21" customHeight="1">
      <x:c r="A26" s="15" t="n">
        <x:v>46038</x:v>
      </x:c>
      <x:c r="B26" s="16" t="str">
        <x:v>CHK-0025</x:v>
      </x:c>
      <x:c r="C26" s="16" t="str">
        <x:v>Despacho</x:v>
      </x:c>
      <x:c r="D26" s="16" t="str">
        <x:v>Control 25</x:v>
      </x:c>
      <x:c r="E26" s="16" t="str">
        <x:v>Ana Vera</x:v>
      </x:c>
      <x:c r="F26" s="16" t="str">
        <x:v>Diaria</x:v>
      </x:c>
      <x:c r="G26" s="16" t="str">
        <x:v>Sí</x:v>
      </x:c>
      <x:c r="H26" s="16" t="str">
        <x:v>Sí</x:v>
      </x:c>
      <x:c r="I26" s="16" t="str">
        <x:v>Adjunta</x:v>
      </x:c>
      <x:c r="J26" s="17" t="n">
        <x:v>0.274</x:v>
      </x:c>
      <x:c r="K26" s="16" t="n">
        <x:f>IF(H26="Sí",J26,0)</x:f>
        <x:v>0.274</x:v>
      </x:c>
      <x:c r="L26" s="16" t="str">
        <x:v>Observación 25</x:v>
      </x:c>
      <x:c r="M26" s="16" t="str">
        <x:v>Ana Vera</x:v>
      </x:c>
      <x:c r="N26" s="16" t="str">
        <x:v>Conforme</x:v>
      </x:c>
    </x:row>
    <x:row r="27" ht="21" customHeight="1">
      <x:c r="A27" s="15" t="n">
        <x:v>46072</x:v>
      </x:c>
      <x:c r="B27" s="16" t="str">
        <x:v>CHK-0026</x:v>
      </x:c>
      <x:c r="C27" s="16" t="str">
        <x:v>Apertura</x:v>
      </x:c>
      <x:c r="D27" s="16" t="str">
        <x:v>Control 26</x:v>
      </x:c>
      <x:c r="E27" s="16" t="str">
        <x:v>Carlos Ríos</x:v>
      </x:c>
      <x:c r="F27" s="16" t="str">
        <x:v>Semanal</x:v>
      </x:c>
      <x:c r="G27" s="16" t="str">
        <x:v>No</x:v>
      </x:c>
      <x:c r="H27" s="16" t="str">
        <x:v>No</x:v>
      </x:c>
      <x:c r="I27" s="16" t="str">
        <x:v>Pendiente</x:v>
      </x:c>
      <x:c r="J27" s="17" t="n">
        <x:v>0.273</x:v>
      </x:c>
      <x:c r="K27" s="16" t="n">
        <x:f>IF(H27="Sí",J27,0)</x:f>
        <x:v>0</x:v>
      </x:c>
      <x:c r="L27" s="16" t="str">
        <x:v>Observación 26</x:v>
      </x:c>
      <x:c r="M27" s="16" t="str">
        <x:v>Carlos Ríos</x:v>
      </x:c>
      <x:c r="N27" s="16" t="str">
        <x:v>Observado</x:v>
      </x:c>
    </x:row>
    <x:row r="28" ht="21" customHeight="1">
      <x:c r="A28" s="15" t="n">
        <x:v>46103</x:v>
      </x:c>
      <x:c r="B28" s="16" t="str">
        <x:v>CHK-0027</x:v>
      </x:c>
      <x:c r="C28" s="16" t="str">
        <x:v>Cierre</x:v>
      </x:c>
      <x:c r="D28" s="16" t="str">
        <x:v>Control 27</x:v>
      </x:c>
      <x:c r="E28" s="16" t="str">
        <x:v>María Benítez</x:v>
      </x:c>
      <x:c r="F28" s="16" t="str">
        <x:v>Mensual</x:v>
      </x:c>
      <x:c r="G28" s="16" t="str">
        <x:v>Sí</x:v>
      </x:c>
      <x:c r="H28" s="16" t="str">
        <x:v>Sí</x:v>
      </x:c>
      <x:c r="I28" s="16" t="str">
        <x:v>No aplica</x:v>
      </x:c>
      <x:c r="J28" s="17" t="n">
        <x:v>0.199</x:v>
      </x:c>
      <x:c r="K28" s="16" t="n">
        <x:f>IF(H28="Sí",J28,0)</x:f>
        <x:v>0.199</x:v>
      </x:c>
      <x:c r="L28" s="16" t="str">
        <x:v>Observación 27</x:v>
      </x:c>
      <x:c r="M28" s="16" t="str">
        <x:v>María Benítez</x:v>
      </x:c>
      <x:c r="N28" s="16" t="str">
        <x:v>No conforme</x:v>
      </x:c>
    </x:row>
    <x:row r="29" ht="21" customHeight="1">
      <x:c r="A29" s="15" t="n">
        <x:v>46137</x:v>
      </x:c>
      <x:c r="B29" s="16" t="str">
        <x:v>CHK-0028</x:v>
      </x:c>
      <x:c r="C29" s="16" t="str">
        <x:v>Seguridad</x:v>
      </x:c>
      <x:c r="D29" s="16" t="str">
        <x:v>Control 28</x:v>
      </x:c>
      <x:c r="E29" s="16" t="str">
        <x:v>Diego Sosa</x:v>
      </x:c>
      <x:c r="F29" s="16" t="str">
        <x:v>Por evento</x:v>
      </x:c>
      <x:c r="G29" s="16" t="str">
        <x:v>No</x:v>
      </x:c>
      <x:c r="H29" s="16" t="str">
        <x:v>No</x:v>
      </x:c>
      <x:c r="I29" s="16" t="str">
        <x:v>Adjunta</x:v>
      </x:c>
      <x:c r="J29" s="17" t="n">
        <x:v>0.249</x:v>
      </x:c>
      <x:c r="K29" s="16" t="n">
        <x:f>IF(H29="Sí",J29,0)</x:f>
        <x:v>0</x:v>
      </x:c>
      <x:c r="L29" s="16" t="str">
        <x:v>Observación 28</x:v>
      </x:c>
      <x:c r="M29" s="16" t="str">
        <x:v>Diego Sosa</x:v>
      </x:c>
      <x:c r="N29" s="16" t="str">
        <x:v>Conforme</x:v>
      </x:c>
    </x:row>
    <x:row r="30" ht="21" customHeight="1">
      <x:c r="A30" s="15" t="n">
        <x:v>46146</x:v>
      </x:c>
      <x:c r="B30" s="16" t="str">
        <x:v>CHK-0029</x:v>
      </x:c>
      <x:c r="C30" s="16" t="str">
        <x:v>Calidad</x:v>
      </x:c>
      <x:c r="D30" s="16" t="str">
        <x:v>Control 29</x:v>
      </x:c>
      <x:c r="E30" s="16" t="str">
        <x:v>Lucía Ferreira</x:v>
      </x:c>
      <x:c r="F30" s="16" t="str">
        <x:v>Diaria</x:v>
      </x:c>
      <x:c r="G30" s="16" t="str">
        <x:v>Sí</x:v>
      </x:c>
      <x:c r="H30" s="16" t="str">
        <x:v>Sí</x:v>
      </x:c>
      <x:c r="I30" s="16" t="str">
        <x:v>Pendiente</x:v>
      </x:c>
      <x:c r="J30" s="17" t="n">
        <x:v>0.079</x:v>
      </x:c>
      <x:c r="K30" s="16" t="n">
        <x:f>IF(H30="Sí",J30,0)</x:f>
        <x:v>0.079</x:v>
      </x:c>
      <x:c r="L30" s="16" t="str">
        <x:v>Observación 29</x:v>
      </x:c>
      <x:c r="M30" s="16" t="str">
        <x:v>Lucía Ferreira</x:v>
      </x:c>
      <x:c r="N30" s="16" t="str">
        <x:v>Observado</x:v>
      </x:c>
    </x:row>
    <x:row r="31" ht="21" customHeight="1">
      <x:c r="A31" s="15" t="n">
        <x:v>46180</x:v>
      </x:c>
      <x:c r="B31" s="16" t="str">
        <x:v>CHK-0030</x:v>
      </x:c>
      <x:c r="C31" s="16" t="str">
        <x:v>Despacho</x:v>
      </x:c>
      <x:c r="D31" s="16" t="str">
        <x:v>Control 30</x:v>
      </x:c>
      <x:c r="E31" s="16" t="str">
        <x:v>José Duarte</x:v>
      </x:c>
      <x:c r="F31" s="16" t="str">
        <x:v>Semanal</x:v>
      </x:c>
      <x:c r="G31" s="16" t="str">
        <x:v>No</x:v>
      </x:c>
      <x:c r="H31" s="16" t="str">
        <x:v>No</x:v>
      </x:c>
      <x:c r="I31" s="16" t="str">
        <x:v>No aplica</x:v>
      </x:c>
      <x:c r="J31" s="17" t="n">
        <x:v>0.214</x:v>
      </x:c>
      <x:c r="K31" s="16" t="n">
        <x:f>IF(H31="Sí",J31,0)</x:f>
        <x:v>0</x:v>
      </x:c>
      <x:c r="L31" s="16" t="str">
        <x:v>Observación 30</x:v>
      </x:c>
      <x:c r="M31" s="16" t="str">
        <x:v>José Duarte</x:v>
      </x:c>
      <x:c r="N31" s="16" t="str">
        <x:v>No conforme</x:v>
      </x:c>
    </x:row>
    <x:row r="32" ht="21" customHeight="1">
      <x:c r="A32" s="15" t="n">
        <x:v>46213</x:v>
      </x:c>
      <x:c r="B32" s="16" t="str">
        <x:v>CHK-0031</x:v>
      </x:c>
      <x:c r="C32" s="16" t="str">
        <x:v>Apertura</x:v>
      </x:c>
      <x:c r="D32" s="16" t="str">
        <x:v>Control 31</x:v>
      </x:c>
      <x:c r="E32" s="16" t="str">
        <x:v>Sofía Giménez</x:v>
      </x:c>
      <x:c r="F32" s="16" t="str">
        <x:v>Mensual</x:v>
      </x:c>
      <x:c r="G32" s="16" t="str">
        <x:v>Sí</x:v>
      </x:c>
      <x:c r="H32" s="16" t="str">
        <x:v>Sí</x:v>
      </x:c>
      <x:c r="I32" s="16" t="str">
        <x:v>Adjunta</x:v>
      </x:c>
      <x:c r="J32" s="17" t="n">
        <x:v>0.253</x:v>
      </x:c>
      <x:c r="K32" s="16" t="n">
        <x:f>IF(H32="Sí",J32,0)</x:f>
        <x:v>0.253</x:v>
      </x:c>
      <x:c r="L32" s="16" t="str">
        <x:v>Observación 31</x:v>
      </x:c>
      <x:c r="M32" s="16" t="str">
        <x:v>Sofía Giménez</x:v>
      </x:c>
      <x:c r="N32" s="16" t="str">
        <x:v>Conforme</x:v>
      </x:c>
    </x:row>
    <x:row r="33" ht="21" customHeight="1">
      <x:c r="A33" s="15" t="n">
        <x:v>46247</x:v>
      </x:c>
      <x:c r="B33" s="16" t="str">
        <x:v>CHK-0032</x:v>
      </x:c>
      <x:c r="C33" s="16" t="str">
        <x:v>Cierre</x:v>
      </x:c>
      <x:c r="D33" s="16" t="str">
        <x:v>Control 32</x:v>
      </x:c>
      <x:c r="E33" s="16" t="str">
        <x:v>Miguel Acosta</x:v>
      </x:c>
      <x:c r="F33" s="16" t="str">
        <x:v>Por evento</x:v>
      </x:c>
      <x:c r="G33" s="16" t="str">
        <x:v>No</x:v>
      </x:c>
      <x:c r="H33" s="16" t="str">
        <x:v>No</x:v>
      </x:c>
      <x:c r="I33" s="16" t="str">
        <x:v>Pendiente</x:v>
      </x:c>
      <x:c r="J33" s="17" t="n">
        <x:v>0.084</x:v>
      </x:c>
      <x:c r="K33" s="16" t="n">
        <x:f>IF(H33="Sí",J33,0)</x:f>
        <x:v>0</x:v>
      </x:c>
      <x:c r="L33" s="16" t="str">
        <x:v>Observación 32</x:v>
      </x:c>
      <x:c r="M33" s="16" t="str">
        <x:v>Miguel Acosta</x:v>
      </x:c>
      <x:c r="N33" s="16" t="str">
        <x:v>Observado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Proceso</x:v>
      </x:c>
      <x:c r="B3" s="113" t="str">
        <x:v>Puntaje logrado</x:v>
      </x:c>
      <x:c r="D3" s="113" t="str">
        <x:v>Frecuencia</x:v>
      </x:c>
      <x:c r="E3" s="113" t="str">
        <x:v>Peso %</x:v>
      </x:c>
      <x:c r="G3" s="113" t="str">
        <x:v>Estado</x:v>
      </x:c>
      <x:c r="H3" s="113" t="str">
        <x:v>Registros</x:v>
      </x:c>
      <x:c r="J3" s="113" t="str">
        <x:v>Fecha control</x:v>
      </x:c>
      <x:c r="K3" s="113" t="str">
        <x:v>Puntaje logrado</x:v>
      </x:c>
    </x:row>
    <x:row r="4">
      <x:c r="A4" s="114" t="str">
        <x:v>Apertura</x:v>
      </x:c>
      <x:c r="B4" s="115" t="n">
        <x:f>SUMIF('Checklist'!$C$2:$C$33,A4,'Checklist'!$K$2:$K$33)</x:f>
        <x:v>0.874</x:v>
      </x:c>
      <x:c r="D4" s="114" t="str">
        <x:v>Diaria</x:v>
      </x:c>
      <x:c r="E4" s="116" t="n">
        <x:f>IFERROR(AVERAGEIF('Checklist'!$F$2:$F$33,D4,'Checklist'!$J$2:$J$33),0)</x:f>
        <x:v>0.20125</x:v>
      </x:c>
      <x:c r="G4" s="114" t="str">
        <x:v>Conforme</x:v>
      </x:c>
      <x:c r="H4" s="115" t="n">
        <x:f>COUNTIF('Checklist'!$N$2:$N$33,G4)</x:f>
        <x:v>11</x:v>
      </x:c>
      <x:c r="J4" s="114" t="str">
        <x:v>2026-01-02</x:v>
      </x:c>
      <x:c r="K4" s="115" t="n">
        <x:f>SUMIF('Checklist'!$A$2:$A$33,DATE(2026,1,2),'Checklist'!$K$2:$K$33)</x:f>
        <x:v>0.279</x:v>
      </x:c>
    </x:row>
    <x:row r="5">
      <x:c r="A5" s="114" t="str">
        <x:v>Cierre</x:v>
      </x:c>
      <x:c r="B5" s="115" t="n">
        <x:f>SUMIF('Checklist'!$C$2:$C$33,A5,'Checklist'!$K$2:$K$33)</x:f>
        <x:v>0.531</x:v>
      </x:c>
      <x:c r="D5" s="114" t="str">
        <x:v>Semanal</x:v>
      </x:c>
      <x:c r="E5" s="116" t="n">
        <x:f>IFERROR(AVERAGEIF('Checklist'!$F$2:$F$33,D5,'Checklist'!$J$2:$J$33),0)</x:f>
        <x:v>0.18162499999999998</x:v>
      </x:c>
      <x:c r="G5" s="114" t="str">
        <x:v>Observado</x:v>
      </x:c>
      <x:c r="H5" s="115" t="n">
        <x:f>COUNTIF('Checklist'!$N$2:$N$33,G5)</x:f>
        <x:v>11</x:v>
      </x:c>
      <x:c r="J5" s="114" t="str">
        <x:v>2026-02-05</x:v>
      </x:c>
      <x:c r="K5" s="115" t="n">
        <x:f>SUMIF('Checklist'!$A$2:$A$33,DATE(2026,2,5),'Checklist'!$K$2:$K$33)</x:f>
        <x:v>0</x:v>
      </x:c>
    </x:row>
    <x:row r="6">
      <x:c r="A6" s="114" t="str">
        <x:v>Seguridad</x:v>
      </x:c>
      <x:c r="B6" s="115" t="n">
        <x:f>SUMIF('Checklist'!$C$2:$C$33,A6,'Checklist'!$K$2:$K$33)</x:f>
        <x:v>0.561</x:v>
      </x:c>
      <x:c r="D6" s="114" t="str">
        <x:v>Mensual</x:v>
      </x:c>
      <x:c r="E6" s="116" t="n">
        <x:f>IFERROR(AVERAGEIF('Checklist'!$F$2:$F$33,D6,'Checklist'!$J$2:$J$33),0)</x:f>
        <x:v>0.17325000000000002</x:v>
      </x:c>
      <x:c r="G6" s="114" t="str">
        <x:v>No conforme</x:v>
      </x:c>
      <x:c r="H6" s="115" t="n">
        <x:f>COUNTIF('Checklist'!$N$2:$N$33,G6)</x:f>
        <x:v>10</x:v>
      </x:c>
      <x:c r="J6" s="114" t="str">
        <x:v>2026-03-08</x:v>
      </x:c>
      <x:c r="K6" s="115" t="n">
        <x:f>SUMIF('Checklist'!$A$2:$A$33,DATE(2026,3,8),'Checklist'!$K$2:$K$33)</x:f>
        <x:v>0.138</x:v>
      </x:c>
    </x:row>
    <x:row r="7">
      <x:c r="A7" s="114" t="str">
        <x:v>Calidad</x:v>
      </x:c>
      <x:c r="B7" s="115" t="n">
        <x:f>SUMIF('Checklist'!$C$2:$C$33,A7,'Checklist'!$K$2:$K$33)</x:f>
        <x:v>0.464</x:v>
      </x:c>
      <x:c r="D7" s="114" t="str">
        <x:v>Por evento</x:v>
      </x:c>
      <x:c r="E7" s="116" t="n">
        <x:f>IFERROR(AVERAGEIF('Checklist'!$F$2:$F$33,D7,'Checklist'!$J$2:$J$33),0)</x:f>
        <x:v>0.16262500000000002</x:v>
      </x:c>
      <x:c r="J7" s="114" t="str">
        <x:v>2026-04-11</x:v>
      </x:c>
      <x:c r="K7" s="115" t="n">
        <x:f>SUMIF('Checklist'!$A$2:$A$33,DATE(2026,4,11),'Checklist'!$K$2:$K$33)</x:f>
        <x:v>0</x:v>
      </x:c>
    </x:row>
    <x:row r="8">
      <x:c r="A8" s="114" t="str">
        <x:v>Despacho</x:v>
      </x:c>
      <x:c r="B8" s="115" t="n">
        <x:f>SUMIF('Checklist'!$C$2:$C$33,A8,'Checklist'!$K$2:$K$33)</x:f>
        <x:v>0.5660000000000001</x:v>
      </x:c>
      <x:c r="J8" s="114" t="str">
        <x:v>2026-05-14</x:v>
      </x:c>
      <x:c r="K8" s="115" t="n">
        <x:f>SUMIF('Checklist'!$A$2:$A$33,DATE(2026,5,14),'Checklist'!$K$2:$K$33)</x:f>
        <x:v>0.184</x:v>
      </x:c>
    </x:row>
    <x:row r="9">
      <x:c r="J9" s="114" t="str">
        <x:v>2026-06-17</x:v>
      </x:c>
      <x:c r="K9" s="115" t="n">
        <x:f>SUMIF('Checklist'!$A$2:$A$33,DATE(2026,6,17),'Checklist'!$K$2:$K$33)</x:f>
        <x:v>0</x:v>
      </x:c>
    </x:row>
    <x:row r="10">
      <x:c r="J10" s="114" t="str">
        <x:v>2026-07-20</x:v>
      </x:c>
      <x:c r="K10" s="115" t="n">
        <x:f>SUMIF('Checklist'!$A$2:$A$33,DATE(2026,7,20),'Checklist'!$K$2:$K$33)</x:f>
        <x:v>0.161</x:v>
      </x:c>
    </x:row>
    <x:row r="11">
      <x:c r="J11" s="114" t="str">
        <x:v>2026-08-23</x:v>
      </x:c>
      <x:c r="K11" s="115" t="n">
        <x:f>SUMIF('Checklist'!$A$2:$A$33,DATE(2026,8,23),'Checklist'!$K$2:$K$33)</x:f>
        <x:v>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Checklist operativo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“Checklist”.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11">
      <x:c r="B11" s="173" t="str">
        <x:v>Aviso: estructura demostrativa. Las fuentes orientan definiciones y criterios, pero no convierten la plantilla en asesoría contable, laboral, legal ni financiera.</x:v>
      </x:c>
      <x:c r="C11" s="173"/>
      <x:c r="D11" s="173"/>
      <x:c r="E11" s="173"/>
      <x:c r="F11" s="173"/>
      <x:c r="G11" s="173"/>
      <x:c r="H11" s="173"/>
    </x:row>
    <x:row r="12">
      <x:c r="B12" s="173"/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</x:sheetData>
  <x:mergeCells>
    <x:mergeCell ref="B2:H4"/>
    <x:mergeCell ref="B11:H13"/>
  </x:mergeCells>
  <x:pageMargins left="0.7" right="0.7" top="0.75" bottom="0.75" header="0.3" footer="0.3"/>
</x:worksheet>
</file>