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d16a7412e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72c75ad2554142f8"/>
    <x:sheet xmlns:r="http://schemas.openxmlformats.org/officeDocument/2006/relationships" name="Bancard" sheetId="2" r:id="R697395fc3ea74fcd"/>
    <x:sheet xmlns:r="http://schemas.openxmlformats.org/officeDocument/2006/relationships" name="Análisis" sheetId="3" r:id="Ra01a1341d77549d9"/>
    <x:sheet xmlns:r="http://schemas.openxmlformats.org/officeDocument/2006/relationships" name="Guía de uso" sheetId="4" r:id="Rc5391bc14fcc4a84"/>
    <x:sheet xmlns:r="http://schemas.openxmlformats.org/officeDocument/2006/relationships" name="Fuentes" sheetId="5" r:id="Re9eb89a325a143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13333"/>
      <x:name val="Carlito"/>
    </x:font>
    <x:font>
      <x:b/>
      <x:sz val="16"/>
      <x:color rgb="FF113333"/>
      <x:name val="Carlito"/>
    </x:font>
    <x:font>
      <x:i/>
      <x:sz val="9"/>
      <x:color rgb="FF1133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13333"/>
      <x:name val="Carlito"/>
    </x:font>
    <x:font>
      <x:i/>
      <x:sz val="11"/>
      <x:color rgb="FF1133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2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00A99D"/>
      </x:patternFill>
    </x:fill>
    <x:fill>
      <x:patternFill patternType="solid">
        <x:fgColor rgb="FFE9FAF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00A99D"/>
      </x:left>
      <x:top style="thin">
        <x:color rgb="FF00A99D"/>
      </x:top>
    </x:border>
    <x:border>
      <x:top style="thin">
        <x:color rgb="FF00A99D"/>
      </x:top>
    </x:border>
    <x:border>
      <x:right style="thin">
        <x:color rgb="FF00A99D"/>
      </x:right>
      <x:top style="thin">
        <x:color rgb="FF00A99D"/>
      </x:top>
    </x:border>
    <x:border>
      <x:left style="thin">
        <x:color rgb="FF00A99D"/>
      </x:left>
    </x:border>
    <x:border>
      <x:right style="thin">
        <x:color rgb="FF00A99D"/>
      </x:right>
    </x:border>
    <x:border>
      <x:left style="thin">
        <x:color rgb="FF00A99D"/>
      </x:left>
      <x:bottom style="thin">
        <x:color rgb="FF00A99D"/>
      </x:bottom>
    </x:border>
    <x:border>
      <x:bottom style="thin">
        <x:color rgb="FF00A99D"/>
      </x:bottom>
    </x:border>
    <x:border>
      <x:right style="thin">
        <x:color rgb="FF00A99D"/>
      </x:right>
      <x:bottom style="thin">
        <x:color rgb="FF00A99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00A99D"/>
      </x:left>
      <x:right style="thin">
        <x:color rgb="FF00A99D"/>
      </x:right>
      <x:top style="thin">
        <x:color rgb="FF00A99D"/>
      </x:top>
      <x:bottom style="thin">
        <x:color rgb="FF00A99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2ade5afd94a49" /><Relationship Type="http://schemas.openxmlformats.org/officeDocument/2006/relationships/theme" Target="/xl/theme/theme1.xml" Id="R4dafadcace4f4c1f" /><Relationship Type="http://schemas.openxmlformats.org/officeDocument/2006/relationships/sharedStrings" Target="/xl/sharedStrings.xml" Id="Rb433af916a21471e" /><Relationship Type="http://schemas.openxmlformats.org/officeDocument/2006/relationships/worksheet" Target="/xl/worksheets/sheet1.xml" Id="R72c75ad2554142f8" /><Relationship Type="http://schemas.openxmlformats.org/officeDocument/2006/relationships/worksheet" Target="/xl/worksheets/sheet2.xml" Id="R697395fc3ea74fcd" /><Relationship Type="http://schemas.openxmlformats.org/officeDocument/2006/relationships/worksheet" Target="/xl/worksheets/sheet3.xml" Id="Ra01a1341d77549d9" /><Relationship Type="http://schemas.openxmlformats.org/officeDocument/2006/relationships/worksheet" Target="/xl/worksheets/sheet4.xml" Id="Rc5391bc14fcc4a84" /><Relationship Type="http://schemas.openxmlformats.org/officeDocument/2006/relationships/worksheet" Target="/xl/worksheets/sheet5.xml" Id="Re9eb89a325a1436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6de2de1fba44a97" /><Relationship Type="http://schemas.openxmlformats.org/officeDocument/2006/relationships/chart" Target="/xl/drawings/charts/chart2.xml" Id="Re06471c1918e4e27" /><Relationship Type="http://schemas.openxmlformats.org/officeDocument/2006/relationships/chart" Target="/xl/drawings/charts/chart3.xml" Id="Ra2ee001693814a49" /><Relationship Type="http://schemas.openxmlformats.org/officeDocument/2006/relationships/chart" Target="/xl/drawings/charts/chart4.xml" Id="R0cbbd142324a4f5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Neto liquidado Gs. por Medio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Neto liquidado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Diferencia Gs. promedio por Sucursal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Diferencia Gs.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Neto liquidado Gs. por Fecha venta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Neto liquidado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6de2de1fba44a97"/>
        </a:graphicData>
      </a:graphic>
    </xdr:graphicFrame>
    <xdr:clientData/>
  </xdr:twoCellAnchor>
  <xdr:twoCellAnchor>
    <xdr:from>
      <xdr:col>7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06471c1918e4e27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2ee001693814a49"/>
        </a:graphicData>
      </a:graphic>
    </xdr:graphicFrame>
    <xdr:clientData/>
  </xdr:twoCellAnchor>
  <xdr:twoCellAnchor>
    <xdr:from>
      <xdr:col>10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cbbd142324a4f5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092720c39c84941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Conciliación de pagos Bancard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Pagos y conciliaciones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Neto liquidado</x:v>
      </x:c>
      <x:c r="C6" s="18"/>
      <x:c r="D6" s="18"/>
      <x:c r="E6" s="18"/>
      <x:c r="F6" s="54" t="str">
        <x:v>Diferencia promedio</x:v>
      </x:c>
      <x:c r="G6" s="18"/>
      <x:c r="H6" s="18"/>
      <x:c r="I6" s="18"/>
      <x:c r="J6" s="54" t="str">
        <x:v>Transacciones</x:v>
      </x:c>
      <x:c r="K6" s="18"/>
      <x:c r="L6" s="18"/>
      <x:c r="M6" s="54" t="str">
        <x:v>Contracargos</x:v>
      </x:c>
      <x:c r="N6" s="18"/>
      <x:c r="O6" s="18"/>
      <x:c r="P6" s="18"/>
    </x:row>
    <x:row r="7" ht="19" customHeight="1">
      <x:c r="A7" s="18"/>
      <x:c r="B7" s="55" t="n">
        <x:f>SUM('Bancard'!$L$2:$L$33)</x:f>
        <x:v>129377000</x:v>
      </x:c>
      <x:c r="C7" s="56"/>
      <x:c r="D7" s="56"/>
      <x:c r="E7" s="57"/>
      <x:c r="F7" s="92" t="n">
        <x:f>AVERAGE('Bancard'!$M$2:$M$33)</x:f>
        <x:v>2281.25</x:v>
      </x:c>
      <x:c r="G7" s="93"/>
      <x:c r="H7" s="93"/>
      <x:c r="I7" s="94"/>
      <x:c r="J7" s="101" t="n">
        <x:f>COUNTA('Bancard'!$A$2:$A$33)</x:f>
        <x:v>32</x:v>
      </x:c>
      <x:c r="K7" s="102"/>
      <x:c r="L7" s="103"/>
      <x:c r="M7" s="101" t="n">
        <x:f>COUNTIF('Bancard'!$O$2:$O$33,"Contracargo")</x:f>
        <x:v>8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7092720c39c84941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8" hidden="0" customWidth="1"/>
    <x:col min="9" max="9" width="13" hidden="0" customWidth="1"/>
    <x:col min="10" max="10" width="16" hidden="0" customWidth="1"/>
    <x:col min="11" max="11" width="20" hidden="0" customWidth="1"/>
    <x:col min="12" max="12" width="21" hidden="0" customWidth="1"/>
    <x:col min="13" max="13" width="17" hidden="0" customWidth="1"/>
    <x:col min="14" max="14" width="20" hidden="0" customWidth="1"/>
    <x:col min="15" max="15" width="12" hidden="0" customWidth="1"/>
  </x:cols>
  <x:sheetData>
    <x:row r="1" ht="34" customHeight="1">
      <x:c r="A1" s="8" t="str">
        <x:v>Fecha venta</x:v>
      </x:c>
      <x:c r="B1" s="8" t="str">
        <x:v>Transacción</x:v>
      </x:c>
      <x:c r="C1" s="8" t="str">
        <x:v>Lote</x:v>
      </x:c>
      <x:c r="D1" s="8" t="str">
        <x:v>Sucursal</x:v>
      </x:c>
      <x:c r="E1" s="8" t="str">
        <x:v>Medio</x:v>
      </x:c>
      <x:c r="F1" s="8" t="str">
        <x:v>Marca</x:v>
      </x:c>
      <x:c r="G1" s="8" t="str">
        <x:v>Cuotas</x:v>
      </x:c>
      <x:c r="H1" s="8" t="str">
        <x:v>Monto venta Gs.</x:v>
      </x:c>
      <x:c r="I1" s="8" t="str">
        <x:v>Tarifa Gs.</x:v>
      </x:c>
      <x:c r="J1" s="8" t="str">
        <x:v>Retención Gs.</x:v>
      </x:c>
      <x:c r="K1" s="8" t="str">
        <x:v>Neto esperado Gs.</x:v>
      </x:c>
      <x:c r="L1" s="8" t="str">
        <x:v>Neto liquidado Gs.</x:v>
      </x:c>
      <x:c r="M1" s="8" t="str">
        <x:v>Diferencia Gs.</x:v>
      </x:c>
      <x:c r="N1" s="8" t="str">
        <x:v>Fecha liquidación</x:v>
      </x:c>
      <x:c r="O1" s="8" t="str">
        <x:v>Estado</x:v>
      </x:c>
    </x:row>
    <x:row r="2" ht="21" customHeight="1">
      <x:c r="A2" s="15" t="n">
        <x:v>46024</x:v>
      </x:c>
      <x:c r="B2" s="16" t="str">
        <x:v>BC-0001</x:v>
      </x:c>
      <x:c r="C2" s="16" t="str">
        <x:v>LOT-0001</x:v>
      </x:c>
      <x:c r="D2" s="16" t="str">
        <x:v>Asunción</x:v>
      </x:c>
      <x:c r="E2" s="16" t="str">
        <x:v>Crédito</x:v>
      </x:c>
      <x:c r="F2" s="16" t="str">
        <x:v>Visa</x:v>
      </x:c>
      <x:c r="G2" s="16" t="n">
        <x:v>3</x:v>
      </x:c>
      <x:c r="H2" s="17" t="n">
        <x:v>7317000</x:v>
      </x:c>
      <x:c r="I2" s="17" t="n">
        <x:v>39000</x:v>
      </x:c>
      <x:c r="J2" s="17" t="n">
        <x:v>39000</x:v>
      </x:c>
      <x:c r="K2" s="17" t="n">
        <x:f>H2-I2-J2</x:f>
        <x:v>7239000</x:v>
      </x:c>
      <x:c r="L2" s="17" t="n">
        <x:v>852000</x:v>
      </x:c>
      <x:c r="M2" s="17" t="n">
        <x:f>L2-K2</x:f>
        <x:v>-6387000</x:v>
      </x:c>
      <x:c r="N2" s="15" t="n">
        <x:v>46024</x:v>
      </x:c>
      <x:c r="O2" s="16" t="str">
        <x:v>Conciliada</x:v>
      </x:c>
    </x:row>
    <x:row r="3" ht="21" customHeight="1">
      <x:c r="A3" s="15" t="n">
        <x:v>46058</x:v>
      </x:c>
      <x:c r="B3" s="16" t="str">
        <x:v>BC-0002</x:v>
      </x:c>
      <x:c r="C3" s="16" t="str">
        <x:v>LOT-0002</x:v>
      </x:c>
      <x:c r="D3" s="16" t="str">
        <x:v>San Lorenzo</x:v>
      </x:c>
      <x:c r="E3" s="16" t="str">
        <x:v>Débito</x:v>
      </x:c>
      <x:c r="F3" s="16" t="str">
        <x:v>Mastercard</x:v>
      </x:c>
      <x:c r="G3" s="16" t="n">
        <x:v>11</x:v>
      </x:c>
      <x:c r="H3" s="17" t="n">
        <x:v>4756000</x:v>
      </x:c>
      <x:c r="I3" s="17" t="n">
        <x:v>220000</x:v>
      </x:c>
      <x:c r="J3" s="17" t="n">
        <x:v>64000</x:v>
      </x:c>
      <x:c r="K3" s="17" t="n">
        <x:f>H3-I3-J3</x:f>
        <x:v>4472000</x:v>
      </x:c>
      <x:c r="L3" s="17" t="n">
        <x:v>7343000</x:v>
      </x:c>
      <x:c r="M3" s="17" t="n">
        <x:f>L3-K3</x:f>
        <x:v>2871000</x:v>
      </x:c>
      <x:c r="N3" s="15" t="n">
        <x:v>46058</x:v>
      </x:c>
      <x:c r="O3" s="16" t="str">
        <x:v>Pendiente</x:v>
      </x:c>
    </x:row>
    <x:row r="4" ht="21" customHeight="1">
      <x:c r="A4" s="15" t="n">
        <x:v>46089</x:v>
      </x:c>
      <x:c r="B4" s="16" t="str">
        <x:v>BC-0003</x:v>
      </x:c>
      <x:c r="C4" s="16" t="str">
        <x:v>LOT-0003</x:v>
      </x:c>
      <x:c r="D4" s="16" t="str">
        <x:v>Luque</x:v>
      </x:c>
      <x:c r="E4" s="16" t="str">
        <x:v>QR</x:v>
      </x:c>
      <x:c r="F4" s="16" t="str">
        <x:v>American Express</x:v>
      </x:c>
      <x:c r="G4" s="16" t="n">
        <x:v>8</x:v>
      </x:c>
      <x:c r="H4" s="17" t="n">
        <x:v>187000</x:v>
      </x:c>
      <x:c r="I4" s="17" t="n">
        <x:v>45000</x:v>
      </x:c>
      <x:c r="J4" s="17" t="n">
        <x:v>41000</x:v>
      </x:c>
      <x:c r="K4" s="17" t="n">
        <x:f>H4-I4-J4</x:f>
        <x:v>101000</x:v>
      </x:c>
      <x:c r="L4" s="17" t="n">
        <x:v>3190000</x:v>
      </x:c>
      <x:c r="M4" s="17" t="n">
        <x:f>L4-K4</x:f>
        <x:v>3089000</x:v>
      </x:c>
      <x:c r="N4" s="15" t="n">
        <x:v>46089</x:v>
      </x:c>
      <x:c r="O4" s="16" t="str">
        <x:v>Diferencia</x:v>
      </x:c>
    </x:row>
    <x:row r="5" ht="21" customHeight="1">
      <x:c r="A5" s="15" t="n">
        <x:v>46123</x:v>
      </x:c>
      <x:c r="B5" s="16" t="str">
        <x:v>BC-0004</x:v>
      </x:c>
      <x:c r="C5" s="16" t="str">
        <x:v>LOT-0004</x:v>
      </x:c>
      <x:c r="D5" s="16" t="str">
        <x:v>Capiatá</x:v>
      </x:c>
      <x:c r="E5" s="16" t="str">
        <x:v>POS</x:v>
      </x:c>
      <x:c r="F5" s="16" t="str">
        <x:v>Diners</x:v>
      </x:c>
      <x:c r="G5" s="16" t="n">
        <x:v>10</x:v>
      </x:c>
      <x:c r="H5" s="17" t="n">
        <x:v>1320000</x:v>
      </x:c>
      <x:c r="I5" s="17" t="n">
        <x:v>14000</x:v>
      </x:c>
      <x:c r="J5" s="17" t="n">
        <x:v>214000</x:v>
      </x:c>
      <x:c r="K5" s="17" t="n">
        <x:f>H5-I5-J5</x:f>
        <x:v>1092000</x:v>
      </x:c>
      <x:c r="L5" s="17" t="n">
        <x:v>463000</x:v>
      </x:c>
      <x:c r="M5" s="17" t="n">
        <x:f>L5-K5</x:f>
        <x:v>-629000</x:v>
      </x:c>
      <x:c r="N5" s="15" t="n">
        <x:v>46123</x:v>
      </x:c>
      <x:c r="O5" s="16" t="str">
        <x:v>Contracargo</x:v>
      </x:c>
    </x:row>
    <x:row r="6" ht="21" customHeight="1">
      <x:c r="A6" s="15" t="n">
        <x:v>46156</x:v>
      </x:c>
      <x:c r="B6" s="16" t="str">
        <x:v>BC-0005</x:v>
      </x:c>
      <x:c r="C6" s="16" t="str">
        <x:v>LOT-0005</x:v>
      </x:c>
      <x:c r="D6" s="16" t="str">
        <x:v>Fernando de la Mora</x:v>
      </x:c>
      <x:c r="E6" s="16" t="str">
        <x:v>Crédito</x:v>
      </x:c>
      <x:c r="F6" s="16" t="str">
        <x:v>Visa</x:v>
      </x:c>
      <x:c r="G6" s="16" t="n">
        <x:v>9</x:v>
      </x:c>
      <x:c r="H6" s="17" t="n">
        <x:v>7745000</x:v>
      </x:c>
      <x:c r="I6" s="17" t="n">
        <x:v>37000</x:v>
      </x:c>
      <x:c r="J6" s="17" t="n">
        <x:v>112000</x:v>
      </x:c>
      <x:c r="K6" s="17" t="n">
        <x:f>H6-I6-J6</x:f>
        <x:v>7596000</x:v>
      </x:c>
      <x:c r="L6" s="17" t="n">
        <x:v>5332000</x:v>
      </x:c>
      <x:c r="M6" s="17" t="n">
        <x:f>L6-K6</x:f>
        <x:v>-2264000</x:v>
      </x:c>
      <x:c r="N6" s="15" t="n">
        <x:v>46156</x:v>
      </x:c>
      <x:c r="O6" s="16" t="str">
        <x:v>Conciliada</x:v>
      </x:c>
    </x:row>
    <x:row r="7" ht="21" customHeight="1">
      <x:c r="A7" s="15" t="n">
        <x:v>46190</x:v>
      </x:c>
      <x:c r="B7" s="16" t="str">
        <x:v>BC-0006</x:v>
      </x:c>
      <x:c r="C7" s="16" t="str">
        <x:v>LOT-0006</x:v>
      </x:c>
      <x:c r="D7" s="16" t="str">
        <x:v>Lambaré</x:v>
      </x:c>
      <x:c r="E7" s="16" t="str">
        <x:v>Débito</x:v>
      </x:c>
      <x:c r="F7" s="16" t="str">
        <x:v>Mastercard</x:v>
      </x:c>
      <x:c r="G7" s="16" t="n">
        <x:v>10</x:v>
      </x:c>
      <x:c r="H7" s="17" t="n">
        <x:v>133000</x:v>
      </x:c>
      <x:c r="I7" s="17" t="n">
        <x:v>172000</x:v>
      </x:c>
      <x:c r="J7" s="17" t="n">
        <x:v>128000</x:v>
      </x:c>
      <x:c r="K7" s="17" t="n">
        <x:f>H7-I7-J7</x:f>
        <x:v>-167000</x:v>
      </x:c>
      <x:c r="L7" s="17" t="n">
        <x:v>215000</x:v>
      </x:c>
      <x:c r="M7" s="17" t="n">
        <x:f>L7-K7</x:f>
        <x:v>382000</x:v>
      </x:c>
      <x:c r="N7" s="15" t="n">
        <x:v>46190</x:v>
      </x:c>
      <x:c r="O7" s="16" t="str">
        <x:v>Pendiente</x:v>
      </x:c>
    </x:row>
    <x:row r="8" ht="21" customHeight="1">
      <x:c r="A8" s="15" t="n">
        <x:v>46223</x:v>
      </x:c>
      <x:c r="B8" s="16" t="str">
        <x:v>BC-0007</x:v>
      </x:c>
      <x:c r="C8" s="16" t="str">
        <x:v>LOT-0007</x:v>
      </x:c>
      <x:c r="D8" s="16" t="str">
        <x:v>Mariano Roque Alonso</x:v>
      </x:c>
      <x:c r="E8" s="16" t="str">
        <x:v>QR</x:v>
      </x:c>
      <x:c r="F8" s="16" t="str">
        <x:v>American Express</x:v>
      </x:c>
      <x:c r="G8" s="16" t="n">
        <x:v>3</x:v>
      </x:c>
      <x:c r="H8" s="17" t="n">
        <x:v>4676000</x:v>
      </x:c>
      <x:c r="I8" s="17" t="n">
        <x:v>17000</x:v>
      </x:c>
      <x:c r="J8" s="17" t="n">
        <x:v>211000</x:v>
      </x:c>
      <x:c r="K8" s="17" t="n">
        <x:f>H8-I8-J8</x:f>
        <x:v>4448000</x:v>
      </x:c>
      <x:c r="L8" s="17" t="n">
        <x:v>3934000</x:v>
      </x:c>
      <x:c r="M8" s="17" t="n">
        <x:f>L8-K8</x:f>
        <x:v>-514000</x:v>
      </x:c>
      <x:c r="N8" s="15" t="n">
        <x:v>46223</x:v>
      </x:c>
      <x:c r="O8" s="16" t="str">
        <x:v>Diferencia</x:v>
      </x:c>
    </x:row>
    <x:row r="9" ht="21" customHeight="1">
      <x:c r="A9" s="15" t="n">
        <x:v>46257</x:v>
      </x:c>
      <x:c r="B9" s="16" t="str">
        <x:v>BC-0008</x:v>
      </x:c>
      <x:c r="C9" s="16" t="str">
        <x:v>LOT-0008</x:v>
      </x:c>
      <x:c r="D9" s="16" t="str">
        <x:v>Encarnación</x:v>
      </x:c>
      <x:c r="E9" s="16" t="str">
        <x:v>POS</x:v>
      </x:c>
      <x:c r="F9" s="16" t="str">
        <x:v>Diners</x:v>
      </x:c>
      <x:c r="G9" s="16" t="n">
        <x:v>4</x:v>
      </x:c>
      <x:c r="H9" s="17" t="n">
        <x:v>5064000</x:v>
      </x:c>
      <x:c r="I9" s="17" t="n">
        <x:v>142000</x:v>
      </x:c>
      <x:c r="J9" s="17" t="n">
        <x:v>174000</x:v>
      </x:c>
      <x:c r="K9" s="17" t="n">
        <x:f>H9-I9-J9</x:f>
        <x:v>4748000</x:v>
      </x:c>
      <x:c r="L9" s="17" t="n">
        <x:v>2727000</x:v>
      </x:c>
      <x:c r="M9" s="17" t="n">
        <x:f>L9-K9</x:f>
        <x:v>-2021000</x:v>
      </x:c>
      <x:c r="N9" s="15" t="n">
        <x:v>46257</x:v>
      </x:c>
      <x:c r="O9" s="16" t="str">
        <x:v>Contracargo</x:v>
      </x:c>
    </x:row>
    <x:row r="10" ht="21" customHeight="1">
      <x:c r="A10" s="15" t="n">
        <x:v>46267</x:v>
      </x:c>
      <x:c r="B10" s="16" t="str">
        <x:v>BC-0009</x:v>
      </x:c>
      <x:c r="C10" s="16" t="str">
        <x:v>LOT-0009</x:v>
      </x:c>
      <x:c r="D10" s="16" t="str">
        <x:v>Asunción</x:v>
      </x:c>
      <x:c r="E10" s="16" t="str">
        <x:v>Crédito</x:v>
      </x:c>
      <x:c r="F10" s="16" t="str">
        <x:v>Visa</x:v>
      </x:c>
      <x:c r="G10" s="16" t="n">
        <x:v>3</x:v>
      </x:c>
      <x:c r="H10" s="17" t="n">
        <x:v>5690000</x:v>
      </x:c>
      <x:c r="I10" s="17" t="n">
        <x:v>251000</x:v>
      </x:c>
      <x:c r="J10" s="17" t="n">
        <x:v>198000</x:v>
      </x:c>
      <x:c r="K10" s="17" t="n">
        <x:f>H10-I10-J10</x:f>
        <x:v>5241000</x:v>
      </x:c>
      <x:c r="L10" s="17" t="n">
        <x:v>1481000</x:v>
      </x:c>
      <x:c r="M10" s="17" t="n">
        <x:f>L10-K10</x:f>
        <x:v>-3760000</x:v>
      </x:c>
      <x:c r="N10" s="15" t="n">
        <x:v>46267</x:v>
      </x:c>
      <x:c r="O10" s="16" t="str">
        <x:v>Conciliada</x:v>
      </x:c>
    </x:row>
    <x:row r="11" ht="21" customHeight="1">
      <x:c r="A11" s="15" t="n">
        <x:v>46300</x:v>
      </x:c>
      <x:c r="B11" s="16" t="str">
        <x:v>BC-0010</x:v>
      </x:c>
      <x:c r="C11" s="16" t="str">
        <x:v>LOT-0010</x:v>
      </x:c>
      <x:c r="D11" s="16" t="str">
        <x:v>San Lorenzo</x:v>
      </x:c>
      <x:c r="E11" s="16" t="str">
        <x:v>Débito</x:v>
      </x:c>
      <x:c r="F11" s="16" t="str">
        <x:v>Mastercard</x:v>
      </x:c>
      <x:c r="G11" s="16" t="n">
        <x:v>4</x:v>
      </x:c>
      <x:c r="H11" s="17" t="n">
        <x:v>2839000</x:v>
      </x:c>
      <x:c r="I11" s="17" t="n">
        <x:v>208000</x:v>
      </x:c>
      <x:c r="J11" s="17" t="n">
        <x:v>78000</x:v>
      </x:c>
      <x:c r="K11" s="17" t="n">
        <x:f>H11-I11-J11</x:f>
        <x:v>2553000</x:v>
      </x:c>
      <x:c r="L11" s="17" t="n">
        <x:v>5131000</x:v>
      </x:c>
      <x:c r="M11" s="17" t="n">
        <x:f>L11-K11</x:f>
        <x:v>2578000</x:v>
      </x:c>
      <x:c r="N11" s="15" t="n">
        <x:v>46300</x:v>
      </x:c>
      <x:c r="O11" s="16" t="str">
        <x:v>Pendiente</x:v>
      </x:c>
    </x:row>
    <x:row r="12" ht="21" customHeight="1">
      <x:c r="A12" s="15" t="n">
        <x:v>46334</x:v>
      </x:c>
      <x:c r="B12" s="16" t="str">
        <x:v>BC-0011</x:v>
      </x:c>
      <x:c r="C12" s="16" t="str">
        <x:v>LOT-0011</x:v>
      </x:c>
      <x:c r="D12" s="16" t="str">
        <x:v>Luque</x:v>
      </x:c>
      <x:c r="E12" s="16" t="str">
        <x:v>QR</x:v>
      </x:c>
      <x:c r="F12" s="16" t="str">
        <x:v>American Express</x:v>
      </x:c>
      <x:c r="G12" s="16" t="n">
        <x:v>6</x:v>
      </x:c>
      <x:c r="H12" s="17" t="n">
        <x:v>7178000</x:v>
      </x:c>
      <x:c r="I12" s="17" t="n">
        <x:v>44000</x:v>
      </x:c>
      <x:c r="J12" s="17" t="n">
        <x:v>140000</x:v>
      </x:c>
      <x:c r="K12" s="17" t="n">
        <x:f>H12-I12-J12</x:f>
        <x:v>6994000</x:v>
      </x:c>
      <x:c r="L12" s="17" t="n">
        <x:v>4071000</x:v>
      </x:c>
      <x:c r="M12" s="17" t="n">
        <x:f>L12-K12</x:f>
        <x:v>-2923000</x:v>
      </x:c>
      <x:c r="N12" s="15" t="n">
        <x:v>46334</x:v>
      </x:c>
      <x:c r="O12" s="16" t="str">
        <x:v>Diferencia</x:v>
      </x:c>
    </x:row>
    <x:row r="13" ht="21" customHeight="1">
      <x:c r="A13" s="15" t="n">
        <x:v>46367</x:v>
      </x:c>
      <x:c r="B13" s="16" t="str">
        <x:v>BC-0012</x:v>
      </x:c>
      <x:c r="C13" s="16" t="str">
        <x:v>LOT-0012</x:v>
      </x:c>
      <x:c r="D13" s="16" t="str">
        <x:v>Capiatá</x:v>
      </x:c>
      <x:c r="E13" s="16" t="str">
        <x:v>POS</x:v>
      </x:c>
      <x:c r="F13" s="16" t="str">
        <x:v>Diners</x:v>
      </x:c>
      <x:c r="G13" s="16" t="n">
        <x:v>2</x:v>
      </x:c>
      <x:c r="H13" s="17" t="n">
        <x:v>3063000</x:v>
      </x:c>
      <x:c r="I13" s="17" t="n">
        <x:v>129000</x:v>
      </x:c>
      <x:c r="J13" s="17" t="n">
        <x:v>122000</x:v>
      </x:c>
      <x:c r="K13" s="17" t="n">
        <x:f>H13-I13-J13</x:f>
        <x:v>2812000</x:v>
      </x:c>
      <x:c r="L13" s="17" t="n">
        <x:v>490000</x:v>
      </x:c>
      <x:c r="M13" s="17" t="n">
        <x:f>L13-K13</x:f>
        <x:v>-2322000</x:v>
      </x:c>
      <x:c r="N13" s="15" t="n">
        <x:v>46367</x:v>
      </x:c>
      <x:c r="O13" s="16" t="str">
        <x:v>Contracargo</x:v>
      </x:c>
    </x:row>
    <x:row r="14" ht="21" customHeight="1">
      <x:c r="A14" s="15" t="n">
        <x:v>46043</x:v>
      </x:c>
      <x:c r="B14" s="16" t="str">
        <x:v>BC-0013</x:v>
      </x:c>
      <x:c r="C14" s="16" t="str">
        <x:v>LOT-0013</x:v>
      </x:c>
      <x:c r="D14" s="16" t="str">
        <x:v>Fernando de la Mora</x:v>
      </x:c>
      <x:c r="E14" s="16" t="str">
        <x:v>Crédito</x:v>
      </x:c>
      <x:c r="F14" s="16" t="str">
        <x:v>Visa</x:v>
      </x:c>
      <x:c r="G14" s="16" t="n">
        <x:v>3</x:v>
      </x:c>
      <x:c r="H14" s="17" t="n">
        <x:v>2300000</x:v>
      </x:c>
      <x:c r="I14" s="17" t="n">
        <x:v>122000</x:v>
      </x:c>
      <x:c r="J14" s="17" t="n">
        <x:v>218000</x:v>
      </x:c>
      <x:c r="K14" s="17" t="n">
        <x:f>H14-I14-J14</x:f>
        <x:v>1960000</x:v>
      </x:c>
      <x:c r="L14" s="17" t="n">
        <x:v>7123000</x:v>
      </x:c>
      <x:c r="M14" s="17" t="n">
        <x:f>L14-K14</x:f>
        <x:v>5163000</x:v>
      </x:c>
      <x:c r="N14" s="15" t="n">
        <x:v>46043</x:v>
      </x:c>
      <x:c r="O14" s="16" t="str">
        <x:v>Conciliada</x:v>
      </x:c>
    </x:row>
    <x:row r="15" ht="21" customHeight="1">
      <x:c r="A15" s="15" t="n">
        <x:v>46077</x:v>
      </x:c>
      <x:c r="B15" s="16" t="str">
        <x:v>BC-0014</x:v>
      </x:c>
      <x:c r="C15" s="16" t="str">
        <x:v>LOT-0014</x:v>
      </x:c>
      <x:c r="D15" s="16" t="str">
        <x:v>Lambaré</x:v>
      </x:c>
      <x:c r="E15" s="16" t="str">
        <x:v>Débito</x:v>
      </x:c>
      <x:c r="F15" s="16" t="str">
        <x:v>Mastercard</x:v>
      </x:c>
      <x:c r="G15" s="16" t="n">
        <x:v>9</x:v>
      </x:c>
      <x:c r="H15" s="17" t="n">
        <x:v>524000</x:v>
      </x:c>
      <x:c r="I15" s="17" t="n">
        <x:v>106000</x:v>
      </x:c>
      <x:c r="J15" s="17" t="n">
        <x:v>205000</x:v>
      </x:c>
      <x:c r="K15" s="17" t="n">
        <x:f>H15-I15-J15</x:f>
        <x:v>213000</x:v>
      </x:c>
      <x:c r="L15" s="17" t="n">
        <x:v>6607000</x:v>
      </x:c>
      <x:c r="M15" s="17" t="n">
        <x:f>L15-K15</x:f>
        <x:v>6394000</x:v>
      </x:c>
      <x:c r="N15" s="15" t="n">
        <x:v>46077</x:v>
      </x:c>
      <x:c r="O15" s="16" t="str">
        <x:v>Pendiente</x:v>
      </x:c>
    </x:row>
    <x:row r="16" ht="21" customHeight="1">
      <x:c r="A16" s="15" t="n">
        <x:v>46084</x:v>
      </x:c>
      <x:c r="B16" s="16" t="str">
        <x:v>BC-0015</x:v>
      </x:c>
      <x:c r="C16" s="16" t="str">
        <x:v>LOT-0015</x:v>
      </x:c>
      <x:c r="D16" s="16" t="str">
        <x:v>Mariano Roque Alonso</x:v>
      </x:c>
      <x:c r="E16" s="16" t="str">
        <x:v>QR</x:v>
      </x:c>
      <x:c r="F16" s="16" t="str">
        <x:v>American Express</x:v>
      </x:c>
      <x:c r="G16" s="16" t="n">
        <x:v>4</x:v>
      </x:c>
      <x:c r="H16" s="17" t="n">
        <x:v>4892000</x:v>
      </x:c>
      <x:c r="I16" s="17" t="n">
        <x:v>11000</x:v>
      </x:c>
      <x:c r="J16" s="17" t="n">
        <x:v>170000</x:v>
      </x:c>
      <x:c r="K16" s="17" t="n">
        <x:f>H16-I16-J16</x:f>
        <x:v>4711000</x:v>
      </x:c>
      <x:c r="L16" s="17" t="n">
        <x:v>4745000</x:v>
      </x:c>
      <x:c r="M16" s="17" t="n">
        <x:f>L16-K16</x:f>
        <x:v>34000</x:v>
      </x:c>
      <x:c r="N16" s="15" t="n">
        <x:v>46084</x:v>
      </x:c>
      <x:c r="O16" s="16" t="str">
        <x:v>Diferencia</x:v>
      </x:c>
    </x:row>
    <x:row r="17" ht="21" customHeight="1">
      <x:c r="A17" s="15" t="n">
        <x:v>46118</x:v>
      </x:c>
      <x:c r="B17" s="16" t="str">
        <x:v>BC-0016</x:v>
      </x:c>
      <x:c r="C17" s="16" t="str">
        <x:v>LOT-0016</x:v>
      </x:c>
      <x:c r="D17" s="16" t="str">
        <x:v>Encarnación</x:v>
      </x:c>
      <x:c r="E17" s="16" t="str">
        <x:v>POS</x:v>
      </x:c>
      <x:c r="F17" s="16" t="str">
        <x:v>Diners</x:v>
      </x:c>
      <x:c r="G17" s="16" t="n">
        <x:v>10</x:v>
      </x:c>
      <x:c r="H17" s="17" t="n">
        <x:v>3426000</x:v>
      </x:c>
      <x:c r="I17" s="17" t="n">
        <x:v>14000</x:v>
      </x:c>
      <x:c r="J17" s="17" t="n">
        <x:v>218000</x:v>
      </x:c>
      <x:c r="K17" s="17" t="n">
        <x:f>H17-I17-J17</x:f>
        <x:v>3194000</x:v>
      </x:c>
      <x:c r="L17" s="17" t="n">
        <x:v>3218000</x:v>
      </x:c>
      <x:c r="M17" s="17" t="n">
        <x:f>L17-K17</x:f>
        <x:v>24000</x:v>
      </x:c>
      <x:c r="N17" s="15" t="n">
        <x:v>46118</x:v>
      </x:c>
      <x:c r="O17" s="16" t="str">
        <x:v>Contracargo</x:v>
      </x:c>
    </x:row>
    <x:row r="18" ht="21" customHeight="1">
      <x:c r="A18" s="15" t="n">
        <x:v>46151</x:v>
      </x:c>
      <x:c r="B18" s="16" t="str">
        <x:v>BC-0017</x:v>
      </x:c>
      <x:c r="C18" s="16" t="str">
        <x:v>LOT-0017</x:v>
      </x:c>
      <x:c r="D18" s="16" t="str">
        <x:v>Asunción</x:v>
      </x:c>
      <x:c r="E18" s="16" t="str">
        <x:v>Crédito</x:v>
      </x:c>
      <x:c r="F18" s="16" t="str">
        <x:v>Visa</x:v>
      </x:c>
      <x:c r="G18" s="16" t="n">
        <x:v>8</x:v>
      </x:c>
      <x:c r="H18" s="17" t="n">
        <x:v>3896000</x:v>
      </x:c>
      <x:c r="I18" s="17" t="n">
        <x:v>177000</x:v>
      </x:c>
      <x:c r="J18" s="17" t="n">
        <x:v>25000</x:v>
      </x:c>
      <x:c r="K18" s="17" t="n">
        <x:f>H18-I18-J18</x:f>
        <x:v>3694000</x:v>
      </x:c>
      <x:c r="L18" s="17" t="n">
        <x:v>4573000</x:v>
      </x:c>
      <x:c r="M18" s="17" t="n">
        <x:f>L18-K18</x:f>
        <x:v>879000</x:v>
      </x:c>
      <x:c r="N18" s="15" t="n">
        <x:v>46151</x:v>
      </x:c>
      <x:c r="O18" s="16" t="str">
        <x:v>Conciliada</x:v>
      </x:c>
    </x:row>
    <x:row r="19" ht="21" customHeight="1">
      <x:c r="A19" s="15" t="n">
        <x:v>46185</x:v>
      </x:c>
      <x:c r="B19" s="16" t="str">
        <x:v>BC-0018</x:v>
      </x:c>
      <x:c r="C19" s="16" t="str">
        <x:v>LOT-0018</x:v>
      </x:c>
      <x:c r="D19" s="16" t="str">
        <x:v>San Lorenzo</x:v>
      </x:c>
      <x:c r="E19" s="16" t="str">
        <x:v>Débito</x:v>
      </x:c>
      <x:c r="F19" s="16" t="str">
        <x:v>Mastercard</x:v>
      </x:c>
      <x:c r="G19" s="16" t="n">
        <x:v>7</x:v>
      </x:c>
      <x:c r="H19" s="17" t="n">
        <x:v>5081000</x:v>
      </x:c>
      <x:c r="I19" s="17" t="n">
        <x:v>193000</x:v>
      </x:c>
      <x:c r="J19" s="17" t="n">
        <x:v>30000</x:v>
      </x:c>
      <x:c r="K19" s="17" t="n">
        <x:f>H19-I19-J19</x:f>
        <x:v>4858000</x:v>
      </x:c>
      <x:c r="L19" s="17" t="n">
        <x:v>2427000</x:v>
      </x:c>
      <x:c r="M19" s="17" t="n">
        <x:f>L19-K19</x:f>
        <x:v>-2431000</x:v>
      </x:c>
      <x:c r="N19" s="15" t="n">
        <x:v>46185</x:v>
      </x:c>
      <x:c r="O19" s="16" t="str">
        <x:v>Pendiente</x:v>
      </x:c>
    </x:row>
    <x:row r="20" ht="21" customHeight="1">
      <x:c r="A20" s="15" t="n">
        <x:v>46218</x:v>
      </x:c>
      <x:c r="B20" s="16" t="str">
        <x:v>BC-0019</x:v>
      </x:c>
      <x:c r="C20" s="16" t="str">
        <x:v>LOT-0019</x:v>
      </x:c>
      <x:c r="D20" s="16" t="str">
        <x:v>Luque</x:v>
      </x:c>
      <x:c r="E20" s="16" t="str">
        <x:v>QR</x:v>
      </x:c>
      <x:c r="F20" s="16" t="str">
        <x:v>American Express</x:v>
      </x:c>
      <x:c r="G20" s="16" t="n">
        <x:v>3</x:v>
      </x:c>
      <x:c r="H20" s="17" t="n">
        <x:v>6770000</x:v>
      </x:c>
      <x:c r="I20" s="17" t="n">
        <x:v>61000</x:v>
      </x:c>
      <x:c r="J20" s="17" t="n">
        <x:v>10000</x:v>
      </x:c>
      <x:c r="K20" s="17" t="n">
        <x:f>H20-I20-J20</x:f>
        <x:v>6699000</x:v>
      </x:c>
      <x:c r="L20" s="17" t="n">
        <x:v>4641000</x:v>
      </x:c>
      <x:c r="M20" s="17" t="n">
        <x:f>L20-K20</x:f>
        <x:v>-2058000</x:v>
      </x:c>
      <x:c r="N20" s="15" t="n">
        <x:v>46218</x:v>
      </x:c>
      <x:c r="O20" s="16" t="str">
        <x:v>Diferencia</x:v>
      </x:c>
    </x:row>
    <x:row r="21" ht="21" customHeight="1">
      <x:c r="A21" s="15" t="n">
        <x:v>46252</x:v>
      </x:c>
      <x:c r="B21" s="16" t="str">
        <x:v>BC-0020</x:v>
      </x:c>
      <x:c r="C21" s="16" t="str">
        <x:v>LOT-0020</x:v>
      </x:c>
      <x:c r="D21" s="16" t="str">
        <x:v>Capiatá</x:v>
      </x:c>
      <x:c r="E21" s="16" t="str">
        <x:v>POS</x:v>
      </x:c>
      <x:c r="F21" s="16" t="str">
        <x:v>Diners</x:v>
      </x:c>
      <x:c r="G21" s="16" t="n">
        <x:v>8</x:v>
      </x:c>
      <x:c r="H21" s="17" t="n">
        <x:v>5689000</x:v>
      </x:c>
      <x:c r="I21" s="17" t="n">
        <x:v>166000</x:v>
      </x:c>
      <x:c r="J21" s="17" t="n">
        <x:v>113000</x:v>
      </x:c>
      <x:c r="K21" s="17" t="n">
        <x:f>H21-I21-J21</x:f>
        <x:v>5410000</x:v>
      </x:c>
      <x:c r="L21" s="17" t="n">
        <x:v>448000</x:v>
      </x:c>
      <x:c r="M21" s="17" t="n">
        <x:f>L21-K21</x:f>
        <x:v>-4962000</x:v>
      </x:c>
      <x:c r="N21" s="15" t="n">
        <x:v>46252</x:v>
      </x:c>
      <x:c r="O21" s="16" t="str">
        <x:v>Contracargo</x:v>
      </x:c>
    </x:row>
    <x:row r="22" ht="21" customHeight="1">
      <x:c r="A22" s="15" t="n">
        <x:v>46286</x:v>
      </x:c>
      <x:c r="B22" s="16" t="str">
        <x:v>BC-0021</x:v>
      </x:c>
      <x:c r="C22" s="16" t="str">
        <x:v>LOT-0021</x:v>
      </x:c>
      <x:c r="D22" s="16" t="str">
        <x:v>Fernando de la Mora</x:v>
      </x:c>
      <x:c r="E22" s="16" t="str">
        <x:v>Crédito</x:v>
      </x:c>
      <x:c r="F22" s="16" t="str">
        <x:v>Visa</x:v>
      </x:c>
      <x:c r="G22" s="16" t="n">
        <x:v>6</x:v>
      </x:c>
      <x:c r="H22" s="17" t="n">
        <x:v>950000</x:v>
      </x:c>
      <x:c r="I22" s="17" t="n">
        <x:v>190000</x:v>
      </x:c>
      <x:c r="J22" s="17" t="n">
        <x:v>88000</x:v>
      </x:c>
      <x:c r="K22" s="17" t="n">
        <x:f>H22-I22-J22</x:f>
        <x:v>672000</x:v>
      </x:c>
      <x:c r="L22" s="17" t="n">
        <x:v>4554000</x:v>
      </x:c>
      <x:c r="M22" s="17" t="n">
        <x:f>L22-K22</x:f>
        <x:v>3882000</x:v>
      </x:c>
      <x:c r="N22" s="15" t="n">
        <x:v>46286</x:v>
      </x:c>
      <x:c r="O22" s="16" t="str">
        <x:v>Conciliada</x:v>
      </x:c>
    </x:row>
    <x:row r="23" ht="21" customHeight="1">
      <x:c r="A23" s="15" t="n">
        <x:v>46319</x:v>
      </x:c>
      <x:c r="B23" s="16" t="str">
        <x:v>BC-0022</x:v>
      </x:c>
      <x:c r="C23" s="16" t="str">
        <x:v>LOT-0022</x:v>
      </x:c>
      <x:c r="D23" s="16" t="str">
        <x:v>Lambaré</x:v>
      </x:c>
      <x:c r="E23" s="16" t="str">
        <x:v>Débito</x:v>
      </x:c>
      <x:c r="F23" s="16" t="str">
        <x:v>Mastercard</x:v>
      </x:c>
      <x:c r="G23" s="16" t="n">
        <x:v>4</x:v>
      </x:c>
      <x:c r="H23" s="17" t="n">
        <x:v>4410000</x:v>
      </x:c>
      <x:c r="I23" s="17" t="n">
        <x:v>33000</x:v>
      </x:c>
      <x:c r="J23" s="17" t="n">
        <x:v>40000</x:v>
      </x:c>
      <x:c r="K23" s="17" t="n">
        <x:f>H23-I23-J23</x:f>
        <x:v>4337000</x:v>
      </x:c>
      <x:c r="L23" s="17" t="n">
        <x:v>5173000</x:v>
      </x:c>
      <x:c r="M23" s="17" t="n">
        <x:f>L23-K23</x:f>
        <x:v>836000</x:v>
      </x:c>
      <x:c r="N23" s="15" t="n">
        <x:v>46319</x:v>
      </x:c>
      <x:c r="O23" s="16" t="str">
        <x:v>Pendiente</x:v>
      </x:c>
    </x:row>
    <x:row r="24" ht="21" customHeight="1">
      <x:c r="A24" s="15" t="n">
        <x:v>46329</x:v>
      </x:c>
      <x:c r="B24" s="16" t="str">
        <x:v>BC-0023</x:v>
      </x:c>
      <x:c r="C24" s="16" t="str">
        <x:v>LOT-0023</x:v>
      </x:c>
      <x:c r="D24" s="16" t="str">
        <x:v>Mariano Roque Alonso</x:v>
      </x:c>
      <x:c r="E24" s="16" t="str">
        <x:v>QR</x:v>
      </x:c>
      <x:c r="F24" s="16" t="str">
        <x:v>American Express</x:v>
      </x:c>
      <x:c r="G24" s="16" t="n">
        <x:v>2</x:v>
      </x:c>
      <x:c r="H24" s="17" t="n">
        <x:v>7767000</x:v>
      </x:c>
      <x:c r="I24" s="17" t="n">
        <x:v>253000</x:v>
      </x:c>
      <x:c r="J24" s="17" t="n">
        <x:v>116000</x:v>
      </x:c>
      <x:c r="K24" s="17" t="n">
        <x:f>H24-I24-J24</x:f>
        <x:v>7398000</x:v>
      </x:c>
      <x:c r="L24" s="17" t="n">
        <x:v>728000</x:v>
      </x:c>
      <x:c r="M24" s="17" t="n">
        <x:f>L24-K24</x:f>
        <x:v>-6670000</x:v>
      </x:c>
      <x:c r="N24" s="15" t="n">
        <x:v>46329</x:v>
      </x:c>
      <x:c r="O24" s="16" t="str">
        <x:v>Diferencia</x:v>
      </x:c>
    </x:row>
    <x:row r="25" ht="21" customHeight="1">
      <x:c r="A25" s="15" t="n">
        <x:v>46362</x:v>
      </x:c>
      <x:c r="B25" s="16" t="str">
        <x:v>BC-0024</x:v>
      </x:c>
      <x:c r="C25" s="16" t="str">
        <x:v>LOT-0024</x:v>
      </x:c>
      <x:c r="D25" s="16" t="str">
        <x:v>Encarnación</x:v>
      </x:c>
      <x:c r="E25" s="16" t="str">
        <x:v>POS</x:v>
      </x:c>
      <x:c r="F25" s="16" t="str">
        <x:v>Diners</x:v>
      </x:c>
      <x:c r="G25" s="16" t="n">
        <x:v>11</x:v>
      </x:c>
      <x:c r="H25" s="17" t="n">
        <x:v>7495000</x:v>
      </x:c>
      <x:c r="I25" s="17" t="n">
        <x:v>227000</x:v>
      </x:c>
      <x:c r="J25" s="17" t="n">
        <x:v>170000</x:v>
      </x:c>
      <x:c r="K25" s="17" t="n">
        <x:f>H25-I25-J25</x:f>
        <x:v>7098000</x:v>
      </x:c>
      <x:c r="L25" s="17" t="n">
        <x:v>7072000</x:v>
      </x:c>
      <x:c r="M25" s="17" t="n">
        <x:f>L25-K25</x:f>
        <x:v>-26000</x:v>
      </x:c>
      <x:c r="N25" s="15" t="n">
        <x:v>46362</x:v>
      </x:c>
      <x:c r="O25" s="16" t="str">
        <x:v>Contracargo</x:v>
      </x:c>
    </x:row>
    <x:row r="26" ht="21" customHeight="1">
      <x:c r="A26" s="15" t="n">
        <x:v>46038</x:v>
      </x:c>
      <x:c r="B26" s="16" t="str">
        <x:v>BC-0025</x:v>
      </x:c>
      <x:c r="C26" s="16" t="str">
        <x:v>LOT-0025</x:v>
      </x:c>
      <x:c r="D26" s="16" t="str">
        <x:v>Asunción</x:v>
      </x:c>
      <x:c r="E26" s="16" t="str">
        <x:v>Crédito</x:v>
      </x:c>
      <x:c r="F26" s="16" t="str">
        <x:v>Visa</x:v>
      </x:c>
      <x:c r="G26" s="16" t="n">
        <x:v>11</x:v>
      </x:c>
      <x:c r="H26" s="17" t="n">
        <x:v>3229000</x:v>
      </x:c>
      <x:c r="I26" s="17" t="n">
        <x:v>6000</x:v>
      </x:c>
      <x:c r="J26" s="17" t="n">
        <x:v>185000</x:v>
      </x:c>
      <x:c r="K26" s="17" t="n">
        <x:f>H26-I26-J26</x:f>
        <x:v>3038000</x:v>
      </x:c>
      <x:c r="L26" s="17" t="n">
        <x:v>7887000</x:v>
      </x:c>
      <x:c r="M26" s="17" t="n">
        <x:f>L26-K26</x:f>
        <x:v>4849000</x:v>
      </x:c>
      <x:c r="N26" s="15" t="n">
        <x:v>46038</x:v>
      </x:c>
      <x:c r="O26" s="16" t="str">
        <x:v>Conciliada</x:v>
      </x:c>
    </x:row>
    <x:row r="27" ht="21" customHeight="1">
      <x:c r="A27" s="15" t="n">
        <x:v>46072</x:v>
      </x:c>
      <x:c r="B27" s="16" t="str">
        <x:v>BC-0026</x:v>
      </x:c>
      <x:c r="C27" s="16" t="str">
        <x:v>LOT-0026</x:v>
      </x:c>
      <x:c r="D27" s="16" t="str">
        <x:v>San Lorenzo</x:v>
      </x:c>
      <x:c r="E27" s="16" t="str">
        <x:v>Débito</x:v>
      </x:c>
      <x:c r="F27" s="16" t="str">
        <x:v>Mastercard</x:v>
      </x:c>
      <x:c r="G27" s="16" t="n">
        <x:v>8</x:v>
      </x:c>
      <x:c r="H27" s="17" t="n">
        <x:v>2037000</x:v>
      </x:c>
      <x:c r="I27" s="17" t="n">
        <x:v>103000</x:v>
      </x:c>
      <x:c r="J27" s="17" t="n">
        <x:v>195000</x:v>
      </x:c>
      <x:c r="K27" s="17" t="n">
        <x:f>H27-I27-J27</x:f>
        <x:v>1739000</x:v>
      </x:c>
      <x:c r="L27" s="17" t="n">
        <x:v>5060000</x:v>
      </x:c>
      <x:c r="M27" s="17" t="n">
        <x:f>L27-K27</x:f>
        <x:v>3321000</x:v>
      </x:c>
      <x:c r="N27" s="15" t="n">
        <x:v>46072</x:v>
      </x:c>
      <x:c r="O27" s="16" t="str">
        <x:v>Pendiente</x:v>
      </x:c>
    </x:row>
    <x:row r="28" ht="21" customHeight="1">
      <x:c r="A28" s="15" t="n">
        <x:v>46103</x:v>
      </x:c>
      <x:c r="B28" s="16" t="str">
        <x:v>BC-0027</x:v>
      </x:c>
      <x:c r="C28" s="16" t="str">
        <x:v>LOT-0027</x:v>
      </x:c>
      <x:c r="D28" s="16" t="str">
        <x:v>Luque</x:v>
      </x:c>
      <x:c r="E28" s="16" t="str">
        <x:v>QR</x:v>
      </x:c>
      <x:c r="F28" s="16" t="str">
        <x:v>American Express</x:v>
      </x:c>
      <x:c r="G28" s="16" t="n">
        <x:v>2</x:v>
      </x:c>
      <x:c r="H28" s="17" t="n">
        <x:v>3093000</x:v>
      </x:c>
      <x:c r="I28" s="17" t="n">
        <x:v>99000</x:v>
      </x:c>
      <x:c r="J28" s="17" t="n">
        <x:v>184000</x:v>
      </x:c>
      <x:c r="K28" s="17" t="n">
        <x:f>H28-I28-J28</x:f>
        <x:v>2810000</x:v>
      </x:c>
      <x:c r="L28" s="17" t="n">
        <x:v>4325000</x:v>
      </x:c>
      <x:c r="M28" s="17" t="n">
        <x:f>L28-K28</x:f>
        <x:v>1515000</x:v>
      </x:c>
      <x:c r="N28" s="15" t="n">
        <x:v>46103</x:v>
      </x:c>
      <x:c r="O28" s="16" t="str">
        <x:v>Diferencia</x:v>
      </x:c>
    </x:row>
    <x:row r="29" ht="21" customHeight="1">
      <x:c r="A29" s="15" t="n">
        <x:v>46137</x:v>
      </x:c>
      <x:c r="B29" s="16" t="str">
        <x:v>BC-0028</x:v>
      </x:c>
      <x:c r="C29" s="16" t="str">
        <x:v>LOT-0028</x:v>
      </x:c>
      <x:c r="D29" s="16" t="str">
        <x:v>Capiatá</x:v>
      </x:c>
      <x:c r="E29" s="16" t="str">
        <x:v>POS</x:v>
      </x:c>
      <x:c r="F29" s="16" t="str">
        <x:v>Diners</x:v>
      </x:c>
      <x:c r="G29" s="16" t="n">
        <x:v>6</x:v>
      </x:c>
      <x:c r="H29" s="17" t="n">
        <x:v>3053000</x:v>
      </x:c>
      <x:c r="I29" s="17" t="n">
        <x:v>214000</x:v>
      </x:c>
      <x:c r="J29" s="17" t="n">
        <x:v>144000</x:v>
      </x:c>
      <x:c r="K29" s="17" t="n">
        <x:f>H29-I29-J29</x:f>
        <x:v>2695000</x:v>
      </x:c>
      <x:c r="L29" s="17" t="n">
        <x:v>7574000</x:v>
      </x:c>
      <x:c r="M29" s="17" t="n">
        <x:f>L29-K29</x:f>
        <x:v>4879000</x:v>
      </x:c>
      <x:c r="N29" s="15" t="n">
        <x:v>46137</x:v>
      </x:c>
      <x:c r="O29" s="16" t="str">
        <x:v>Contracargo</x:v>
      </x:c>
    </x:row>
    <x:row r="30" ht="21" customHeight="1">
      <x:c r="A30" s="15" t="n">
        <x:v>46146</x:v>
      </x:c>
      <x:c r="B30" s="16" t="str">
        <x:v>BC-0029</x:v>
      </x:c>
      <x:c r="C30" s="16" t="str">
        <x:v>LOT-0029</x:v>
      </x:c>
      <x:c r="D30" s="16" t="str">
        <x:v>Fernando de la Mora</x:v>
      </x:c>
      <x:c r="E30" s="16" t="str">
        <x:v>Crédito</x:v>
      </x:c>
      <x:c r="F30" s="16" t="str">
        <x:v>Visa</x:v>
      </x:c>
      <x:c r="G30" s="16" t="n">
        <x:v>2</x:v>
      </x:c>
      <x:c r="H30" s="17" t="n">
        <x:v>7133000</x:v>
      </x:c>
      <x:c r="I30" s="17" t="n">
        <x:v>185000</x:v>
      </x:c>
      <x:c r="J30" s="17" t="n">
        <x:v>158000</x:v>
      </x:c>
      <x:c r="K30" s="17" t="n">
        <x:f>H30-I30-J30</x:f>
        <x:v>6790000</x:v>
      </x:c>
      <x:c r="L30" s="17" t="n">
        <x:v>5172000</x:v>
      </x:c>
      <x:c r="M30" s="17" t="n">
        <x:f>L30-K30</x:f>
        <x:v>-1618000</x:v>
      </x:c>
      <x:c r="N30" s="15" t="n">
        <x:v>46146</x:v>
      </x:c>
      <x:c r="O30" s="16" t="str">
        <x:v>Conciliada</x:v>
      </x:c>
    </x:row>
    <x:row r="31" ht="21" customHeight="1">
      <x:c r="A31" s="15" t="n">
        <x:v>46180</x:v>
      </x:c>
      <x:c r="B31" s="16" t="str">
        <x:v>BC-0030</x:v>
      </x:c>
      <x:c r="C31" s="16" t="str">
        <x:v>LOT-0030</x:v>
      </x:c>
      <x:c r="D31" s="16" t="str">
        <x:v>Lambaré</x:v>
      </x:c>
      <x:c r="E31" s="16" t="str">
        <x:v>Débito</x:v>
      </x:c>
      <x:c r="F31" s="16" t="str">
        <x:v>Mastercard</x:v>
      </x:c>
      <x:c r="G31" s="16" t="n">
        <x:v>9</x:v>
      </x:c>
      <x:c r="H31" s="17" t="n">
        <x:v>1174000</x:v>
      </x:c>
      <x:c r="I31" s="17" t="n">
        <x:v>238000</x:v>
      </x:c>
      <x:c r="J31" s="17" t="n">
        <x:v>177000</x:v>
      </x:c>
      <x:c r="K31" s="17" t="n">
        <x:f>H31-I31-J31</x:f>
        <x:v>759000</x:v>
      </x:c>
      <x:c r="L31" s="17" t="n">
        <x:v>5352000</x:v>
      </x:c>
      <x:c r="M31" s="17" t="n">
        <x:f>L31-K31</x:f>
        <x:v>4593000</x:v>
      </x:c>
      <x:c r="N31" s="15" t="n">
        <x:v>46180</x:v>
      </x:c>
      <x:c r="O31" s="16" t="str">
        <x:v>Pendiente</x:v>
      </x:c>
    </x:row>
    <x:row r="32" ht="21" customHeight="1">
      <x:c r="A32" s="15" t="n">
        <x:v>46213</x:v>
      </x:c>
      <x:c r="B32" s="16" t="str">
        <x:v>BC-0031</x:v>
      </x:c>
      <x:c r="C32" s="16" t="str">
        <x:v>LOT-0031</x:v>
      </x:c>
      <x:c r="D32" s="16" t="str">
        <x:v>Mariano Roque Alonso</x:v>
      </x:c>
      <x:c r="E32" s="16" t="str">
        <x:v>QR</x:v>
      </x:c>
      <x:c r="F32" s="16" t="str">
        <x:v>American Express</x:v>
      </x:c>
      <x:c r="G32" s="16" t="n">
        <x:v>3</x:v>
      </x:c>
      <x:c r="H32" s="17" t="n">
        <x:v>7516000</x:v>
      </x:c>
      <x:c r="I32" s="17" t="n">
        <x:v>134000</x:v>
      </x:c>
      <x:c r="J32" s="17" t="n">
        <x:v>28000</x:v>
      </x:c>
      <x:c r="K32" s="17" t="n">
        <x:f>H32-I32-J32</x:f>
        <x:v>7354000</x:v>
      </x:c>
      <x:c r="L32" s="17" t="n">
        <x:v>2586000</x:v>
      </x:c>
      <x:c r="M32" s="17" t="n">
        <x:f>L32-K32</x:f>
        <x:v>-4768000</x:v>
      </x:c>
      <x:c r="N32" s="15" t="n">
        <x:v>46213</x:v>
      </x:c>
      <x:c r="O32" s="16" t="str">
        <x:v>Diferencia</x:v>
      </x:c>
    </x:row>
    <x:row r="33" ht="21" customHeight="1">
      <x:c r="A33" s="15" t="n">
        <x:v>46247</x:v>
      </x:c>
      <x:c r="B33" s="16" t="str">
        <x:v>BC-0032</x:v>
      </x:c>
      <x:c r="C33" s="16" t="str">
        <x:v>LOT-0032</x:v>
      </x:c>
      <x:c r="D33" s="16" t="str">
        <x:v>Encarnación</x:v>
      </x:c>
      <x:c r="E33" s="16" t="str">
        <x:v>POS</x:v>
      </x:c>
      <x:c r="F33" s="16" t="str">
        <x:v>Diners</x:v>
      </x:c>
      <x:c r="G33" s="16" t="n">
        <x:v>3</x:v>
      </x:c>
      <x:c r="H33" s="17" t="n">
        <x:v>7053000</x:v>
      </x:c>
      <x:c r="I33" s="17" t="n">
        <x:v>223000</x:v>
      </x:c>
      <x:c r="J33" s="17" t="n">
        <x:v>84000</x:v>
      </x:c>
      <x:c r="K33" s="17" t="n">
        <x:f>H33-I33-J33</x:f>
        <x:v>6746000</x:v>
      </x:c>
      <x:c r="L33" s="17" t="n">
        <x:v>4883000</x:v>
      </x:c>
      <x:c r="M33" s="17" t="n">
        <x:f>L33-K33</x:f>
        <x:v>-1863000</x:v>
      </x:c>
      <x:c r="N33" s="15" t="n">
        <x:v>46247</x:v>
      </x:c>
      <x:c r="O33" s="16" t="str">
        <x:v>Contracargo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Medio</x:v>
      </x:c>
      <x:c r="B3" s="113" t="str">
        <x:v>Neto liquidado Gs.</x:v>
      </x:c>
      <x:c r="D3" s="113" t="str">
        <x:v>Sucursal</x:v>
      </x:c>
      <x:c r="E3" s="113" t="str">
        <x:v>Diferencia Gs.</x:v>
      </x:c>
      <x:c r="G3" s="113" t="str">
        <x:v>Estado</x:v>
      </x:c>
      <x:c r="H3" s="113" t="str">
        <x:v>Registros</x:v>
      </x:c>
      <x:c r="J3" s="113" t="str">
        <x:v>Fecha venta</x:v>
      </x:c>
      <x:c r="K3" s="113" t="str">
        <x:v>Neto liquidado Gs.</x:v>
      </x:c>
    </x:row>
    <x:row r="4">
      <x:c r="A4" s="114" t="str">
        <x:v>Crédito</x:v>
      </x:c>
      <x:c r="B4" s="115" t="n">
        <x:f>SUMIF('Bancard'!$E$2:$E$33,A4,'Bancard'!$L$2:$L$33)</x:f>
        <x:v>36974000</x:v>
      </x:c>
      <x:c r="D4" s="114" t="str">
        <x:v>Asunción</x:v>
      </x:c>
      <x:c r="E4" s="115" t="n">
        <x:f>IFERROR(AVERAGEIF('Bancard'!$D$2:$D$33,D4,'Bancard'!$M$2:$M$33),0)</x:f>
        <x:v>-1104750</x:v>
      </x:c>
      <x:c r="G4" s="114" t="str">
        <x:v>Conciliada</x:v>
      </x:c>
      <x:c r="H4" s="116" t="n">
        <x:f>COUNTIF('Bancard'!$O$2:$O$33,G4)</x:f>
        <x:v>8</x:v>
      </x:c>
      <x:c r="J4" s="114" t="str">
        <x:v>2026-01-02</x:v>
      </x:c>
      <x:c r="K4" s="115" t="n">
        <x:f>SUMIF('Bancard'!$A$2:$A$33,DATE(2026,1,2),'Bancard'!$L$2:$L$33)</x:f>
        <x:v>852000</x:v>
      </x:c>
    </x:row>
    <x:row r="5">
      <x:c r="A5" s="114" t="str">
        <x:v>Débito</x:v>
      </x:c>
      <x:c r="B5" s="115" t="n">
        <x:f>SUMIF('Bancard'!$E$2:$E$33,A5,'Bancard'!$L$2:$L$33)</x:f>
        <x:v>37308000</x:v>
      </x:c>
      <x:c r="D5" s="114" t="str">
        <x:v>San Lorenzo</x:v>
      </x:c>
      <x:c r="E5" s="115" t="n">
        <x:f>IFERROR(AVERAGEIF('Bancard'!$D$2:$D$33,D5,'Bancard'!$M$2:$M$33),0)</x:f>
        <x:v>1584750</x:v>
      </x:c>
      <x:c r="G5" s="114" t="str">
        <x:v>Pendiente</x:v>
      </x:c>
      <x:c r="H5" s="116" t="n">
        <x:f>COUNTIF('Bancard'!$O$2:$O$33,G5)</x:f>
        <x:v>8</x:v>
      </x:c>
      <x:c r="J5" s="114" t="str">
        <x:v>2026-02-05</x:v>
      </x:c>
      <x:c r="K5" s="115" t="n">
        <x:f>SUMIF('Bancard'!$A$2:$A$33,DATE(2026,2,5),'Bancard'!$L$2:$L$33)</x:f>
        <x:v>7343000</x:v>
      </x:c>
    </x:row>
    <x:row r="6">
      <x:c r="A6" s="114" t="str">
        <x:v>QR</x:v>
      </x:c>
      <x:c r="B6" s="115" t="n">
        <x:f>SUMIF('Bancard'!$E$2:$E$33,A6,'Bancard'!$L$2:$L$33)</x:f>
        <x:v>28220000</x:v>
      </x:c>
      <x:c r="D6" s="114" t="str">
        <x:v>Luque</x:v>
      </x:c>
      <x:c r="E6" s="115" t="n">
        <x:f>IFERROR(AVERAGEIF('Bancard'!$D$2:$D$33,D6,'Bancard'!$M$2:$M$33),0)</x:f>
        <x:v>-94250</x:v>
      </x:c>
      <x:c r="G6" s="114" t="str">
        <x:v>Diferencia</x:v>
      </x:c>
      <x:c r="H6" s="116" t="n">
        <x:f>COUNTIF('Bancard'!$O$2:$O$33,G6)</x:f>
        <x:v>8</x:v>
      </x:c>
      <x:c r="J6" s="114" t="str">
        <x:v>2026-03-08</x:v>
      </x:c>
      <x:c r="K6" s="115" t="n">
        <x:f>SUMIF('Bancard'!$A$2:$A$33,DATE(2026,3,8),'Bancard'!$L$2:$L$33)</x:f>
        <x:v>3190000</x:v>
      </x:c>
    </x:row>
    <x:row r="7">
      <x:c r="A7" s="114" t="str">
        <x:v>POS</x:v>
      </x:c>
      <x:c r="B7" s="115" t="n">
        <x:f>SUMIF('Bancard'!$E$2:$E$33,A7,'Bancard'!$L$2:$L$33)</x:f>
        <x:v>26875000</x:v>
      </x:c>
      <x:c r="D7" s="114" t="str">
        <x:v>Capiatá</x:v>
      </x:c>
      <x:c r="E7" s="115" t="n">
        <x:f>IFERROR(AVERAGEIF('Bancard'!$D$2:$D$33,D7,'Bancard'!$M$2:$M$33),0)</x:f>
        <x:v>-758500</x:v>
      </x:c>
      <x:c r="G7" s="114" t="str">
        <x:v>Contracargo</x:v>
      </x:c>
      <x:c r="H7" s="116" t="n">
        <x:f>COUNTIF('Bancard'!$O$2:$O$33,G7)</x:f>
        <x:v>8</x:v>
      </x:c>
      <x:c r="J7" s="114" t="str">
        <x:v>2026-04-11</x:v>
      </x:c>
      <x:c r="K7" s="115" t="n">
        <x:f>SUMIF('Bancard'!$A$2:$A$33,DATE(2026,4,11),'Bancard'!$L$2:$L$33)</x:f>
        <x:v>463000</x:v>
      </x:c>
    </x:row>
    <x:row r="8">
      <x:c r="D8" s="114" t="str">
        <x:v>Fernando de la Mora</x:v>
      </x:c>
      <x:c r="E8" s="115" t="n">
        <x:f>IFERROR(AVERAGEIF('Bancard'!$D$2:$D$33,D8,'Bancard'!$M$2:$M$33),0)</x:f>
        <x:v>1290750</x:v>
      </x:c>
      <x:c r="J8" s="114" t="str">
        <x:v>2026-05-14</x:v>
      </x:c>
      <x:c r="K8" s="115" t="n">
        <x:f>SUMIF('Bancard'!$A$2:$A$33,DATE(2026,5,14),'Bancard'!$L$2:$L$33)</x:f>
        <x:v>5332000</x:v>
      </x:c>
    </x:row>
    <x:row r="9">
      <x:c r="D9" s="114" t="str">
        <x:v>Lambaré</x:v>
      </x:c>
      <x:c r="E9" s="115" t="n">
        <x:f>IFERROR(AVERAGEIF('Bancard'!$D$2:$D$33,D9,'Bancard'!$M$2:$M$33),0)</x:f>
        <x:v>3051250</x:v>
      </x:c>
      <x:c r="J9" s="114" t="str">
        <x:v>2026-06-17</x:v>
      </x:c>
      <x:c r="K9" s="115" t="n">
        <x:f>SUMIF('Bancard'!$A$2:$A$33,DATE(2026,6,17),'Bancard'!$L$2:$L$33)</x:f>
        <x:v>215000</x:v>
      </x:c>
    </x:row>
    <x:row r="10">
      <x:c r="D10" s="114" t="str">
        <x:v>Mariano Roque Alonso</x:v>
      </x:c>
      <x:c r="E10" s="115" t="n">
        <x:f>IFERROR(AVERAGEIF('Bancard'!$D$2:$D$33,D10,'Bancard'!$M$2:$M$33),0)</x:f>
        <x:v>-2979500</x:v>
      </x:c>
      <x:c r="J10" s="114" t="str">
        <x:v>2026-07-20</x:v>
      </x:c>
      <x:c r="K10" s="115" t="n">
        <x:f>SUMIF('Bancard'!$A$2:$A$33,DATE(2026,7,20),'Bancard'!$L$2:$L$33)</x:f>
        <x:v>3934000</x:v>
      </x:c>
    </x:row>
    <x:row r="11">
      <x:c r="D11" s="114" t="str">
        <x:v>Encarnación</x:v>
      </x:c>
      <x:c r="E11" s="115" t="n">
        <x:f>IFERROR(AVERAGEIF('Bancard'!$D$2:$D$33,D11,'Bancard'!$M$2:$M$33),0)</x:f>
        <x:v>-971500</x:v>
      </x:c>
      <x:c r="J11" s="114" t="str">
        <x:v>2026-08-23</x:v>
      </x:c>
      <x:c r="K11" s="115" t="n">
        <x:f>SUMIF('Bancard'!$A$2:$A$33,DATE(2026,8,23),'Bancard'!$L$2:$L$33)</x:f>
        <x:v>2727000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Conciliación de pagos Bancard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“Bancard”.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9">
      <x:c r="B9" s="169" t="str">
        <x:v>Bancard · Portal y productos para comercios</x:v>
      </x:c>
      <x:c r="C9" s="169" t="str">
        <x:v>https://www.bancard.com.py/productos</x:v>
      </x:c>
      <x:c r="D9" s="169" t="str">
        <x:v>2026-08-04</x:v>
      </x:c>
      <x:c r="E9" s="169" t="str">
        <x:v>Criterios y campos de referencia</x:v>
      </x:c>
    </x:row>
    <x:row r="12">
      <x:c r="B12" s="173" t="str">
        <x:v>Aviso: estructura demostrativa. Las fuentes orientan definiciones y criterios, pero no convierten la plantilla en asesoría contable, laboral, legal ni financiera.</x:v>
      </x:c>
      <x:c r="C12" s="173"/>
      <x:c r="D12" s="173"/>
      <x:c r="E12" s="173"/>
      <x:c r="F12" s="173"/>
      <x:c r="G12" s="173"/>
      <x:c r="H12" s="173"/>
    </x:row>
    <x:row r="13">
      <x:c r="B13" s="173"/>
      <x:c r="C13" s="173"/>
      <x:c r="D13" s="173"/>
      <x:c r="E13" s="173"/>
      <x:c r="F13" s="173"/>
      <x:c r="G13" s="173"/>
      <x:c r="H13" s="173"/>
    </x:row>
    <x:row r="14">
      <x:c r="B14" s="173"/>
      <x:c r="C14" s="173"/>
      <x:c r="D14" s="173"/>
      <x:c r="E14" s="173"/>
      <x:c r="F14" s="173"/>
      <x:c r="G14" s="173"/>
      <x:c r="H14" s="173"/>
    </x:row>
  </x:sheetData>
  <x:mergeCells>
    <x:mergeCell ref="B2:H4"/>
    <x:mergeCell ref="B12:H14"/>
  </x:mergeCells>
  <x:pageMargins left="0.7" right="0.7" top="0.75" bottom="0.75" header="0.3" footer="0.3"/>
</x:worksheet>
</file>