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1e68916c5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87b71ffdec34c15"/>
    <x:sheet xmlns:r="http://schemas.openxmlformats.org/officeDocument/2006/relationships" name="Stripe" sheetId="2" r:id="R3dc8d3ad14144a09"/>
    <x:sheet xmlns:r="http://schemas.openxmlformats.org/officeDocument/2006/relationships" name="Análisis" sheetId="3" r:id="R66c7659a911b49ff"/>
    <x:sheet xmlns:r="http://schemas.openxmlformats.org/officeDocument/2006/relationships" name="Guía de uso" sheetId="4" r:id="R97dcf0dff9d34656"/>
    <x:sheet xmlns:r="http://schemas.openxmlformats.org/officeDocument/2006/relationships" name="Fuentes" sheetId="5" r:id="Rea3f62cccf514a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A2914"/>
      <x:name val="Carlito"/>
    </x:font>
    <x:font>
      <x:b/>
      <x:sz val="16"/>
      <x:color rgb="FF3A2914"/>
      <x:name val="Carlito"/>
    </x:font>
    <x:font>
      <x:i/>
      <x:sz val="9"/>
      <x:color rgb="FF3A291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A2914"/>
      <x:name val="Carlito"/>
    </x:font>
    <x:font>
      <x:i/>
      <x:sz val="11"/>
      <x:color rgb="FF3A291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A1D0E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49424"/>
      </x:patternFill>
    </x:fill>
    <x:fill>
      <x:patternFill patternType="solid">
        <x:fgColor rgb="FFFFF6E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49424"/>
      </x:left>
      <x:top style="thin">
        <x:color rgb="FFE49424"/>
      </x:top>
    </x:border>
    <x:border>
      <x:top style="thin">
        <x:color rgb="FFE49424"/>
      </x:top>
    </x:border>
    <x:border>
      <x:right style="thin">
        <x:color rgb="FFE49424"/>
      </x:right>
      <x:top style="thin">
        <x:color rgb="FFE49424"/>
      </x:top>
    </x:border>
    <x:border>
      <x:left style="thin">
        <x:color rgb="FFE49424"/>
      </x:left>
    </x:border>
    <x:border>
      <x:right style="thin">
        <x:color rgb="FFE49424"/>
      </x:right>
    </x:border>
    <x:border>
      <x:left style="thin">
        <x:color rgb="FFE49424"/>
      </x:left>
      <x:bottom style="thin">
        <x:color rgb="FFE49424"/>
      </x:bottom>
    </x:border>
    <x:border>
      <x:bottom style="thin">
        <x:color rgb="FFE49424"/>
      </x:bottom>
    </x:border>
    <x:border>
      <x:right style="thin">
        <x:color rgb="FFE49424"/>
      </x:right>
      <x:bottom style="thin">
        <x:color rgb="FFE49424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49424"/>
      </x:left>
      <x:right style="thin">
        <x:color rgb="FFE49424"/>
      </x:right>
      <x:top style="thin">
        <x:color rgb="FFE49424"/>
      </x:top>
      <x:bottom style="thin">
        <x:color rgb="FFE49424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f44dd41074565" /><Relationship Type="http://schemas.openxmlformats.org/officeDocument/2006/relationships/theme" Target="/xl/theme/theme1.xml" Id="R8f0cc250c11e44d7" /><Relationship Type="http://schemas.openxmlformats.org/officeDocument/2006/relationships/sharedStrings" Target="/xl/sharedStrings.xml" Id="Rab6b2b53f4544e7e" /><Relationship Type="http://schemas.openxmlformats.org/officeDocument/2006/relationships/worksheet" Target="/xl/worksheets/sheet1.xml" Id="Ra87b71ffdec34c15" /><Relationship Type="http://schemas.openxmlformats.org/officeDocument/2006/relationships/worksheet" Target="/xl/worksheets/sheet2.xml" Id="R3dc8d3ad14144a09" /><Relationship Type="http://schemas.openxmlformats.org/officeDocument/2006/relationships/worksheet" Target="/xl/worksheets/sheet3.xml" Id="R66c7659a911b49ff" /><Relationship Type="http://schemas.openxmlformats.org/officeDocument/2006/relationships/worksheet" Target="/xl/worksheets/sheet4.xml" Id="R97dcf0dff9d34656" /><Relationship Type="http://schemas.openxmlformats.org/officeDocument/2006/relationships/worksheet" Target="/xl/worksheets/sheet5.xml" Id="Rea3f62cccf514a4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73bac14a6d2433e" /><Relationship Type="http://schemas.openxmlformats.org/officeDocument/2006/relationships/chart" Target="/xl/drawings/charts/chart2.xml" Id="Re7b6e47143624a3e" /><Relationship Type="http://schemas.openxmlformats.org/officeDocument/2006/relationships/chart" Target="/xl/drawings/charts/chart3.xml" Id="Rd795102dd09646ce" /><Relationship Type="http://schemas.openxmlformats.org/officeDocument/2006/relationships/chart" Target="/xl/drawings/charts/chart4.xml" Id="R1f6d42c7156f414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Payout recibido Gs. por Reporting category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Payout recibido Gs.</c:v>
          </c:tx>
          <c:marker>
            <c:symbol val="none"/>
          </c:marker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Diferencia Gs. promedio por Conciliación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Diferencia Gs.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Payout recibido Gs. por Fecha balance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Payout recibido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73bac14a6d2433e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7b6e47143624a3e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795102dd09646ce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f6d42c7156f414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12aa105c40a4c50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Conciliación de pagos Stripe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Pagos y conciliaciones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Payout recibido</x:v>
      </x:c>
      <x:c r="C6" s="18"/>
      <x:c r="D6" s="18"/>
      <x:c r="E6" s="18"/>
      <x:c r="F6" s="54" t="str">
        <x:v>Diferencia promedio</x:v>
      </x:c>
      <x:c r="G6" s="18"/>
      <x:c r="H6" s="18"/>
      <x:c r="I6" s="18"/>
      <x:c r="J6" s="54" t="str">
        <x:v>Movimientos</x:v>
      </x:c>
      <x:c r="K6" s="18"/>
      <x:c r="L6" s="18"/>
      <x:c r="M6" s="54" t="str">
        <x:v>Fallidos</x:v>
      </x:c>
      <x:c r="N6" s="18"/>
      <x:c r="O6" s="18"/>
      <x:c r="P6" s="18"/>
    </x:row>
    <x:row r="7" ht="19" customHeight="1">
      <x:c r="A7" s="18"/>
      <x:c r="B7" s="55" t="n">
        <x:f>SUM('Stripe'!$J$2:$J$33)</x:f>
        <x:v>175858000</x:v>
      </x:c>
      <x:c r="C7" s="56"/>
      <x:c r="D7" s="56"/>
      <x:c r="E7" s="57"/>
      <x:c r="F7" s="92" t="n">
        <x:f>AVERAGE('Stripe'!$K$2:$K$33)</x:f>
        <x:v>456531.25</x:v>
      </x:c>
      <x:c r="G7" s="93"/>
      <x:c r="H7" s="93"/>
      <x:c r="I7" s="94"/>
      <x:c r="J7" s="101" t="n">
        <x:f>COUNTA('Stripe'!$A$2:$A$33)</x:f>
        <x:v>32</x:v>
      </x:c>
      <x:c r="K7" s="102"/>
      <x:c r="L7" s="103"/>
      <x:c r="M7" s="101" t="n">
        <x:f>COUNTIF('Stripe'!$O$2:$O$33,"Failed")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c12aa105c40a4c50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7" hidden="0" customWidth="1"/>
    <x:col min="4" max="4" width="12" hidden="0" customWidth="1"/>
    <x:col min="5" max="5" width="21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22" hidden="0" customWidth="1"/>
    <x:col min="11" max="11" width="17" hidden="0" customWidth="1"/>
    <x:col min="12" max="12" width="17" hidden="0" customWidth="1"/>
    <x:col min="13" max="13" width="20" hidden="0" customWidth="1"/>
    <x:col min="14" max="14" width="15" hidden="0" customWidth="1"/>
    <x:col min="15" max="15" width="12" hidden="0" customWidth="1"/>
  </x:cols>
  <x:sheetData>
    <x:row r="1" ht="34" customHeight="1">
      <x:c r="A1" s="8" t="str">
        <x:v>Fecha balance</x:v>
      </x:c>
      <x:c r="B1" s="8" t="str">
        <x:v>Balance transaction</x:v>
      </x:c>
      <x:c r="C1" s="8" t="str">
        <x:v>Payment intent</x:v>
      </x:c>
      <x:c r="D1" s="8" t="str">
        <x:v>Payout</x:v>
      </x:c>
      <x:c r="E1" s="8" t="str">
        <x:v>Reporting category</x:v>
      </x:c>
      <x:c r="F1" s="8" t="str">
        <x:v>Moneda</x:v>
      </x:c>
      <x:c r="G1" s="8" t="str">
        <x:v>Gross Gs.</x:v>
      </x:c>
      <x:c r="H1" s="8" t="str">
        <x:v>Fee Gs.</x:v>
      </x:c>
      <x:c r="I1" s="8" t="str">
        <x:v>Net Gs.</x:v>
      </x:c>
      <x:c r="J1" s="8" t="str">
        <x:v>Payout recibido Gs.</x:v>
      </x:c>
      <x:c r="K1" s="8" t="str">
        <x:v>Diferencia Gs.</x:v>
      </x:c>
      <x:c r="L1" s="8" t="str">
        <x:v>Disponibilidad</x:v>
      </x:c>
      <x:c r="M1" s="8" t="str">
        <x:v>Metadata completa</x:v>
      </x:c>
      <x:c r="N1" s="8" t="str">
        <x:v>Conciliación</x:v>
      </x:c>
      <x:c r="O1" s="8" t="str">
        <x:v>Estado</x:v>
      </x:c>
    </x:row>
    <x:row r="2" ht="21" customHeight="1">
      <x:c r="A2" s="15" t="n">
        <x:v>46024</x:v>
      </x:c>
      <x:c r="B2" s="16" t="str">
        <x:v>BT-0001</x:v>
      </x:c>
      <x:c r="C2" s="16" t="str">
        <x:v>PI-0001</x:v>
      </x:c>
      <x:c r="D2" s="16" t="str">
        <x:v>PO-0001</x:v>
      </x:c>
      <x:c r="E2" s="16" t="str">
        <x:v>charge</x:v>
      </x:c>
      <x:c r="F2" s="16" t="str">
        <x:v>USD</x:v>
      </x:c>
      <x:c r="G2" s="17" t="n">
        <x:v>1724000</x:v>
      </x:c>
      <x:c r="H2" s="17" t="n">
        <x:v>88000</x:v>
      </x:c>
      <x:c r="I2" s="17" t="n">
        <x:f>G2-H2</x:f>
        <x:v>1636000</x:v>
      </x:c>
      <x:c r="J2" s="17" t="n">
        <x:v>3615000</x:v>
      </x:c>
      <x:c r="K2" s="17" t="n">
        <x:f>J2-I2</x:f>
        <x:v>1979000</x:v>
      </x:c>
      <x:c r="L2" s="15" t="n">
        <x:v>46024</x:v>
      </x:c>
      <x:c r="M2" s="16" t="str">
        <x:v>Sí</x:v>
      </x:c>
      <x:c r="N2" s="16" t="str">
        <x:v>Automática</x:v>
      </x:c>
      <x:c r="O2" s="16" t="str">
        <x:v>Matched</x:v>
      </x:c>
    </x:row>
    <x:row r="3" ht="21" customHeight="1">
      <x:c r="A3" s="15" t="n">
        <x:v>46058</x:v>
      </x:c>
      <x:c r="B3" s="16" t="str">
        <x:v>BT-0002</x:v>
      </x:c>
      <x:c r="C3" s="16" t="str">
        <x:v>PI-0002</x:v>
      </x:c>
      <x:c r="D3" s="16" t="str">
        <x:v>PO-0002</x:v>
      </x:c>
      <x:c r="E3" s="16" t="str">
        <x:v>refund</x:v>
      </x:c>
      <x:c r="F3" s="16" t="str">
        <x:v>PYG</x:v>
      </x:c>
      <x:c r="G3" s="17" t="n">
        <x:v>7489000</x:v>
      </x:c>
      <x:c r="H3" s="17" t="n">
        <x:v>63000</x:v>
      </x:c>
      <x:c r="I3" s="17" t="n">
        <x:f>G3-H3</x:f>
        <x:v>7426000</x:v>
      </x:c>
      <x:c r="J3" s="17" t="n">
        <x:v>195000</x:v>
      </x:c>
      <x:c r="K3" s="17" t="n">
        <x:f>J3-I3</x:f>
        <x:v>-7231000</x:v>
      </x:c>
      <x:c r="L3" s="15" t="n">
        <x:v>46058</x:v>
      </x:c>
      <x:c r="M3" s="16" t="str">
        <x:v>No</x:v>
      </x:c>
      <x:c r="N3" s="16" t="str">
        <x:v>Manual</x:v>
      </x:c>
      <x:c r="O3" s="16" t="str">
        <x:v>Unmatched</x:v>
      </x:c>
    </x:row>
    <x:row r="4" ht="21" customHeight="1">
      <x:c r="A4" s="15" t="n">
        <x:v>46089</x:v>
      </x:c>
      <x:c r="B4" s="16" t="str">
        <x:v>BT-0003</x:v>
      </x:c>
      <x:c r="C4" s="16" t="str">
        <x:v>PI-0003</x:v>
      </x:c>
      <x:c r="D4" s="16" t="str">
        <x:v>PO-0003</x:v>
      </x:c>
      <x:c r="E4" s="16" t="str">
        <x:v>dispute</x:v>
      </x:c>
      <x:c r="F4" s="16" t="str">
        <x:v>USD</x:v>
      </x:c>
      <x:c r="G4" s="17" t="n">
        <x:v>11747000</x:v>
      </x:c>
      <x:c r="H4" s="17" t="n">
        <x:v>397000</x:v>
      </x:c>
      <x:c r="I4" s="17" t="n">
        <x:f>G4-H4</x:f>
        <x:v>11350000</x:v>
      </x:c>
      <x:c r="J4" s="17" t="n">
        <x:v>6295000</x:v>
      </x:c>
      <x:c r="K4" s="17" t="n">
        <x:f>J4-I4</x:f>
        <x:v>-5055000</x:v>
      </x:c>
      <x:c r="L4" s="15" t="n">
        <x:v>46089</x:v>
      </x:c>
      <x:c r="M4" s="16" t="str">
        <x:v>Sí</x:v>
      </x:c>
      <x:c r="N4" s="16" t="str">
        <x:v>Pendiente</x:v>
      </x:c>
      <x:c r="O4" s="16" t="str">
        <x:v>Pending</x:v>
      </x:c>
    </x:row>
    <x:row r="5" ht="21" customHeight="1">
      <x:c r="A5" s="15" t="n">
        <x:v>46123</x:v>
      </x:c>
      <x:c r="B5" s="16" t="str">
        <x:v>BT-0004</x:v>
      </x:c>
      <x:c r="C5" s="16" t="str">
        <x:v>PI-0004</x:v>
      </x:c>
      <x:c r="D5" s="16" t="str">
        <x:v>PO-0004</x:v>
      </x:c>
      <x:c r="E5" s="16" t="str">
        <x:v>fee</x:v>
      </x:c>
      <x:c r="F5" s="16" t="str">
        <x:v>PYG</x:v>
      </x:c>
      <x:c r="G5" s="17" t="n">
        <x:v>9595000</x:v>
      </x:c>
      <x:c r="H5" s="17" t="n">
        <x:v>151000</x:v>
      </x:c>
      <x:c r="I5" s="17" t="n">
        <x:f>G5-H5</x:f>
        <x:v>9444000</x:v>
      </x:c>
      <x:c r="J5" s="17" t="n">
        <x:v>5903000</x:v>
      </x:c>
      <x:c r="K5" s="17" t="n">
        <x:f>J5-I5</x:f>
        <x:v>-3541000</x:v>
      </x:c>
      <x:c r="L5" s="15" t="n">
        <x:v>46123</x:v>
      </x:c>
      <x:c r="M5" s="16" t="str">
        <x:v>No</x:v>
      </x:c>
      <x:c r="N5" s="16" t="str">
        <x:v>Automática</x:v>
      </x:c>
      <x:c r="O5" s="16" t="str">
        <x:v>Failed</x:v>
      </x:c>
    </x:row>
    <x:row r="6" ht="21" customHeight="1">
      <x:c r="A6" s="15" t="n">
        <x:v>46156</x:v>
      </x:c>
      <x:c r="B6" s="16" t="str">
        <x:v>BT-0005</x:v>
      </x:c>
      <x:c r="C6" s="16" t="str">
        <x:v>PI-0005</x:v>
      </x:c>
      <x:c r="D6" s="16" t="str">
        <x:v>PO-0005</x:v>
      </x:c>
      <x:c r="E6" s="16" t="str">
        <x:v>payout</x:v>
      </x:c>
      <x:c r="F6" s="16" t="str">
        <x:v>USD</x:v>
      </x:c>
      <x:c r="G6" s="17" t="n">
        <x:v>9094000</x:v>
      </x:c>
      <x:c r="H6" s="17" t="n">
        <x:v>403000</x:v>
      </x:c>
      <x:c r="I6" s="17" t="n">
        <x:f>G6-H6</x:f>
        <x:v>8691000</x:v>
      </x:c>
      <x:c r="J6" s="17" t="n">
        <x:v>1075000</x:v>
      </x:c>
      <x:c r="K6" s="17" t="n">
        <x:f>J6-I6</x:f>
        <x:v>-7616000</x:v>
      </x:c>
      <x:c r="L6" s="15" t="n">
        <x:v>46156</x:v>
      </x:c>
      <x:c r="M6" s="16" t="str">
        <x:v>Sí</x:v>
      </x:c>
      <x:c r="N6" s="16" t="str">
        <x:v>Manual</x:v>
      </x:c>
      <x:c r="O6" s="16" t="str">
        <x:v>Matched</x:v>
      </x:c>
    </x:row>
    <x:row r="7" ht="21" customHeight="1">
      <x:c r="A7" s="15" t="n">
        <x:v>46190</x:v>
      </x:c>
      <x:c r="B7" s="16" t="str">
        <x:v>BT-0006</x:v>
      </x:c>
      <x:c r="C7" s="16" t="str">
        <x:v>PI-0006</x:v>
      </x:c>
      <x:c r="D7" s="16" t="str">
        <x:v>PO-0006</x:v>
      </x:c>
      <x:c r="E7" s="16" t="str">
        <x:v>charge</x:v>
      </x:c>
      <x:c r="F7" s="16" t="str">
        <x:v>PYG</x:v>
      </x:c>
      <x:c r="G7" s="17" t="n">
        <x:v>10628000</x:v>
      </x:c>
      <x:c r="H7" s="17" t="n">
        <x:v>62000</x:v>
      </x:c>
      <x:c r="I7" s="17" t="n">
        <x:f>G7-H7</x:f>
        <x:v>10566000</x:v>
      </x:c>
      <x:c r="J7" s="17" t="n">
        <x:v>823000</x:v>
      </x:c>
      <x:c r="K7" s="17" t="n">
        <x:f>J7-I7</x:f>
        <x:v>-9743000</x:v>
      </x:c>
      <x:c r="L7" s="15" t="n">
        <x:v>46190</x:v>
      </x:c>
      <x:c r="M7" s="16" t="str">
        <x:v>No</x:v>
      </x:c>
      <x:c r="N7" s="16" t="str">
        <x:v>Pendiente</x:v>
      </x:c>
      <x:c r="O7" s="16" t="str">
        <x:v>Unmatched</x:v>
      </x:c>
    </x:row>
    <x:row r="8" ht="21" customHeight="1">
      <x:c r="A8" s="15" t="n">
        <x:v>46223</x:v>
      </x:c>
      <x:c r="B8" s="16" t="str">
        <x:v>BT-0007</x:v>
      </x:c>
      <x:c r="C8" s="16" t="str">
        <x:v>PI-0007</x:v>
      </x:c>
      <x:c r="D8" s="16" t="str">
        <x:v>PO-0007</x:v>
      </x:c>
      <x:c r="E8" s="16" t="str">
        <x:v>refund</x:v>
      </x:c>
      <x:c r="F8" s="16" t="str">
        <x:v>USD</x:v>
      </x:c>
      <x:c r="G8" s="17" t="n">
        <x:v>8392000</x:v>
      </x:c>
      <x:c r="H8" s="17" t="n">
        <x:v>179000</x:v>
      </x:c>
      <x:c r="I8" s="17" t="n">
        <x:f>G8-H8</x:f>
        <x:v>8213000</x:v>
      </x:c>
      <x:c r="J8" s="17" t="n">
        <x:v>3746000</x:v>
      </x:c>
      <x:c r="K8" s="17" t="n">
        <x:f>J8-I8</x:f>
        <x:v>-4467000</x:v>
      </x:c>
      <x:c r="L8" s="15" t="n">
        <x:v>46223</x:v>
      </x:c>
      <x:c r="M8" s="16" t="str">
        <x:v>Sí</x:v>
      </x:c>
      <x:c r="N8" s="16" t="str">
        <x:v>Automática</x:v>
      </x:c>
      <x:c r="O8" s="16" t="str">
        <x:v>Pending</x:v>
      </x:c>
    </x:row>
    <x:row r="9" ht="21" customHeight="1">
      <x:c r="A9" s="15" t="n">
        <x:v>46257</x:v>
      </x:c>
      <x:c r="B9" s="16" t="str">
        <x:v>BT-0008</x:v>
      </x:c>
      <x:c r="C9" s="16" t="str">
        <x:v>PI-0008</x:v>
      </x:c>
      <x:c r="D9" s="16" t="str">
        <x:v>PO-0008</x:v>
      </x:c>
      <x:c r="E9" s="16" t="str">
        <x:v>dispute</x:v>
      </x:c>
      <x:c r="F9" s="16" t="str">
        <x:v>PYG</x:v>
      </x:c>
      <x:c r="G9" s="17" t="n">
        <x:v>6987000</x:v>
      </x:c>
      <x:c r="H9" s="17" t="n">
        <x:v>97000</x:v>
      </x:c>
      <x:c r="I9" s="17" t="n">
        <x:f>G9-H9</x:f>
        <x:v>6890000</x:v>
      </x:c>
      <x:c r="J9" s="17" t="n">
        <x:v>1306000</x:v>
      </x:c>
      <x:c r="K9" s="17" t="n">
        <x:f>J9-I9</x:f>
        <x:v>-5584000</x:v>
      </x:c>
      <x:c r="L9" s="15" t="n">
        <x:v>46257</x:v>
      </x:c>
      <x:c r="M9" s="16" t="str">
        <x:v>No</x:v>
      </x:c>
      <x:c r="N9" s="16" t="str">
        <x:v>Manual</x:v>
      </x:c>
      <x:c r="O9" s="16" t="str">
        <x:v>Failed</x:v>
      </x:c>
    </x:row>
    <x:row r="10" ht="21" customHeight="1">
      <x:c r="A10" s="15" t="n">
        <x:v>46267</x:v>
      </x:c>
      <x:c r="B10" s="16" t="str">
        <x:v>BT-0009</x:v>
      </x:c>
      <x:c r="C10" s="16" t="str">
        <x:v>PI-0009</x:v>
      </x:c>
      <x:c r="D10" s="16" t="str">
        <x:v>PO-0009</x:v>
      </x:c>
      <x:c r="E10" s="16" t="str">
        <x:v>fee</x:v>
      </x:c>
      <x:c r="F10" s="16" t="str">
        <x:v>USD</x:v>
      </x:c>
      <x:c r="G10" s="17" t="n">
        <x:v>1837000</x:v>
      </x:c>
      <x:c r="H10" s="17" t="n">
        <x:v>31000</x:v>
      </x:c>
      <x:c r="I10" s="17" t="n">
        <x:f>G10-H10</x:f>
        <x:v>1806000</x:v>
      </x:c>
      <x:c r="J10" s="17" t="n">
        <x:v>10355000</x:v>
      </x:c>
      <x:c r="K10" s="17" t="n">
        <x:f>J10-I10</x:f>
        <x:v>8549000</x:v>
      </x:c>
      <x:c r="L10" s="15" t="n">
        <x:v>46267</x:v>
      </x:c>
      <x:c r="M10" s="16" t="str">
        <x:v>Sí</x:v>
      </x:c>
      <x:c r="N10" s="16" t="str">
        <x:v>Pendiente</x:v>
      </x:c>
      <x:c r="O10" s="16" t="str">
        <x:v>Matched</x:v>
      </x:c>
    </x:row>
    <x:row r="11" ht="21" customHeight="1">
      <x:c r="A11" s="15" t="n">
        <x:v>46300</x:v>
      </x:c>
      <x:c r="B11" s="16" t="str">
        <x:v>BT-0010</x:v>
      </x:c>
      <x:c r="C11" s="16" t="str">
        <x:v>PI-0010</x:v>
      </x:c>
      <x:c r="D11" s="16" t="str">
        <x:v>PO-0010</x:v>
      </x:c>
      <x:c r="E11" s="16" t="str">
        <x:v>payout</x:v>
      </x:c>
      <x:c r="F11" s="16" t="str">
        <x:v>PYG</x:v>
      </x:c>
      <x:c r="G11" s="17" t="n">
        <x:v>580000</x:v>
      </x:c>
      <x:c r="H11" s="17" t="n">
        <x:v>363000</x:v>
      </x:c>
      <x:c r="I11" s="17" t="n">
        <x:f>G11-H11</x:f>
        <x:v>217000</x:v>
      </x:c>
      <x:c r="J11" s="17" t="n">
        <x:v>9568000</x:v>
      </x:c>
      <x:c r="K11" s="17" t="n">
        <x:f>J11-I11</x:f>
        <x:v>9351000</x:v>
      </x:c>
      <x:c r="L11" s="15" t="n">
        <x:v>46300</x:v>
      </x:c>
      <x:c r="M11" s="16" t="str">
        <x:v>No</x:v>
      </x:c>
      <x:c r="N11" s="16" t="str">
        <x:v>Automática</x:v>
      </x:c>
      <x:c r="O11" s="16" t="str">
        <x:v>Unmatched</x:v>
      </x:c>
    </x:row>
    <x:row r="12" ht="21" customHeight="1">
      <x:c r="A12" s="15" t="n">
        <x:v>46334</x:v>
      </x:c>
      <x:c r="B12" s="16" t="str">
        <x:v>BT-0011</x:v>
      </x:c>
      <x:c r="C12" s="16" t="str">
        <x:v>PI-0011</x:v>
      </x:c>
      <x:c r="D12" s="16" t="str">
        <x:v>PO-0011</x:v>
      </x:c>
      <x:c r="E12" s="16" t="str">
        <x:v>charge</x:v>
      </x:c>
      <x:c r="F12" s="16" t="str">
        <x:v>USD</x:v>
      </x:c>
      <x:c r="G12" s="17" t="n">
        <x:v>4393000</x:v>
      </x:c>
      <x:c r="H12" s="17" t="n">
        <x:v>59000</x:v>
      </x:c>
      <x:c r="I12" s="17" t="n">
        <x:f>G12-H12</x:f>
        <x:v>4334000</x:v>
      </x:c>
      <x:c r="J12" s="17" t="n">
        <x:v>1397000</x:v>
      </x:c>
      <x:c r="K12" s="17" t="n">
        <x:f>J12-I12</x:f>
        <x:v>-2937000</x:v>
      </x:c>
      <x:c r="L12" s="15" t="n">
        <x:v>46334</x:v>
      </x:c>
      <x:c r="M12" s="16" t="str">
        <x:v>Sí</x:v>
      </x:c>
      <x:c r="N12" s="16" t="str">
        <x:v>Manual</x:v>
      </x:c>
      <x:c r="O12" s="16" t="str">
        <x:v>Pending</x:v>
      </x:c>
    </x:row>
    <x:row r="13" ht="21" customHeight="1">
      <x:c r="A13" s="15" t="n">
        <x:v>46367</x:v>
      </x:c>
      <x:c r="B13" s="16" t="str">
        <x:v>BT-0012</x:v>
      </x:c>
      <x:c r="C13" s="16" t="str">
        <x:v>PI-0012</x:v>
      </x:c>
      <x:c r="D13" s="16" t="str">
        <x:v>PO-0012</x:v>
      </x:c>
      <x:c r="E13" s="16" t="str">
        <x:v>refund</x:v>
      </x:c>
      <x:c r="F13" s="16" t="str">
        <x:v>PYG</x:v>
      </x:c>
      <x:c r="G13" s="17" t="n">
        <x:v>204000</x:v>
      </x:c>
      <x:c r="H13" s="17" t="n">
        <x:v>145000</x:v>
      </x:c>
      <x:c r="I13" s="17" t="n">
        <x:f>G13-H13</x:f>
        <x:v>59000</x:v>
      </x:c>
      <x:c r="J13" s="17" t="n">
        <x:v>8717000</x:v>
      </x:c>
      <x:c r="K13" s="17" t="n">
        <x:f>J13-I13</x:f>
        <x:v>8658000</x:v>
      </x:c>
      <x:c r="L13" s="15" t="n">
        <x:v>46367</x:v>
      </x:c>
      <x:c r="M13" s="16" t="str">
        <x:v>No</x:v>
      </x:c>
      <x:c r="N13" s="16" t="str">
        <x:v>Pendiente</x:v>
      </x:c>
      <x:c r="O13" s="16" t="str">
        <x:v>Failed</x:v>
      </x:c>
    </x:row>
    <x:row r="14" ht="21" customHeight="1">
      <x:c r="A14" s="15" t="n">
        <x:v>46043</x:v>
      </x:c>
      <x:c r="B14" s="16" t="str">
        <x:v>BT-0013</x:v>
      </x:c>
      <x:c r="C14" s="16" t="str">
        <x:v>PI-0013</x:v>
      </x:c>
      <x:c r="D14" s="16" t="str">
        <x:v>PO-0013</x:v>
      </x:c>
      <x:c r="E14" s="16" t="str">
        <x:v>dispute</x:v>
      </x:c>
      <x:c r="F14" s="16" t="str">
        <x:v>USD</x:v>
      </x:c>
      <x:c r="G14" s="17" t="n">
        <x:v>8615000</x:v>
      </x:c>
      <x:c r="H14" s="17" t="n">
        <x:v>281000</x:v>
      </x:c>
      <x:c r="I14" s="17" t="n">
        <x:f>G14-H14</x:f>
        <x:v>8334000</x:v>
      </x:c>
      <x:c r="J14" s="17" t="n">
        <x:v>9650000</x:v>
      </x:c>
      <x:c r="K14" s="17" t="n">
        <x:f>J14-I14</x:f>
        <x:v>1316000</x:v>
      </x:c>
      <x:c r="L14" s="15" t="n">
        <x:v>46043</x:v>
      </x:c>
      <x:c r="M14" s="16" t="str">
        <x:v>Sí</x:v>
      </x:c>
      <x:c r="N14" s="16" t="str">
        <x:v>Automática</x:v>
      </x:c>
      <x:c r="O14" s="16" t="str">
        <x:v>Matched</x:v>
      </x:c>
    </x:row>
    <x:row r="15" ht="21" customHeight="1">
      <x:c r="A15" s="15" t="n">
        <x:v>46077</x:v>
      </x:c>
      <x:c r="B15" s="16" t="str">
        <x:v>BT-0014</x:v>
      </x:c>
      <x:c r="C15" s="16" t="str">
        <x:v>PI-0014</x:v>
      </x:c>
      <x:c r="D15" s="16" t="str">
        <x:v>PO-0014</x:v>
      </x:c>
      <x:c r="E15" s="16" t="str">
        <x:v>fee</x:v>
      </x:c>
      <x:c r="F15" s="16" t="str">
        <x:v>PYG</x:v>
      </x:c>
      <x:c r="G15" s="17" t="n">
        <x:v>3645000</x:v>
      </x:c>
      <x:c r="H15" s="17" t="n">
        <x:v>195000</x:v>
      </x:c>
      <x:c r="I15" s="17" t="n">
        <x:f>G15-H15</x:f>
        <x:v>3450000</x:v>
      </x:c>
      <x:c r="J15" s="17" t="n">
        <x:v>4914000</x:v>
      </x:c>
      <x:c r="K15" s="17" t="n">
        <x:f>J15-I15</x:f>
        <x:v>1464000</x:v>
      </x:c>
      <x:c r="L15" s="15" t="n">
        <x:v>46077</x:v>
      </x:c>
      <x:c r="M15" s="16" t="str">
        <x:v>No</x:v>
      </x:c>
      <x:c r="N15" s="16" t="str">
        <x:v>Manual</x:v>
      </x:c>
      <x:c r="O15" s="16" t="str">
        <x:v>Unmatched</x:v>
      </x:c>
    </x:row>
    <x:row r="16" ht="21" customHeight="1">
      <x:c r="A16" s="15" t="n">
        <x:v>46084</x:v>
      </x:c>
      <x:c r="B16" s="16" t="str">
        <x:v>BT-0015</x:v>
      </x:c>
      <x:c r="C16" s="16" t="str">
        <x:v>PI-0015</x:v>
      </x:c>
      <x:c r="D16" s="16" t="str">
        <x:v>PO-0015</x:v>
      </x:c>
      <x:c r="E16" s="16" t="str">
        <x:v>payout</x:v>
      </x:c>
      <x:c r="F16" s="16" t="str">
        <x:v>USD</x:v>
      </x:c>
      <x:c r="G16" s="17" t="n">
        <x:v>1056000</x:v>
      </x:c>
      <x:c r="H16" s="17" t="n">
        <x:v>5000</x:v>
      </x:c>
      <x:c r="I16" s="17" t="n">
        <x:f>G16-H16</x:f>
        <x:v>1051000</x:v>
      </x:c>
      <x:c r="J16" s="17" t="n">
        <x:v>4621000</x:v>
      </x:c>
      <x:c r="K16" s="17" t="n">
        <x:f>J16-I16</x:f>
        <x:v>3570000</x:v>
      </x:c>
      <x:c r="L16" s="15" t="n">
        <x:v>46084</x:v>
      </x:c>
      <x:c r="M16" s="16" t="str">
        <x:v>Sí</x:v>
      </x:c>
      <x:c r="N16" s="16" t="str">
        <x:v>Pendiente</x:v>
      </x:c>
      <x:c r="O16" s="16" t="str">
        <x:v>Pending</x:v>
      </x:c>
    </x:row>
    <x:row r="17" ht="21" customHeight="1">
      <x:c r="A17" s="15" t="n">
        <x:v>46118</x:v>
      </x:c>
      <x:c r="B17" s="16" t="str">
        <x:v>BT-0016</x:v>
      </x:c>
      <x:c r="C17" s="16" t="str">
        <x:v>PI-0016</x:v>
      </x:c>
      <x:c r="D17" s="16" t="str">
        <x:v>PO-0016</x:v>
      </x:c>
      <x:c r="E17" s="16" t="str">
        <x:v>charge</x:v>
      </x:c>
      <x:c r="F17" s="16" t="str">
        <x:v>PYG</x:v>
      </x:c>
      <x:c r="G17" s="17" t="n">
        <x:v>6298000</x:v>
      </x:c>
      <x:c r="H17" s="17" t="n">
        <x:v>391000</x:v>
      </x:c>
      <x:c r="I17" s="17" t="n">
        <x:f>G17-H17</x:f>
        <x:v>5907000</x:v>
      </x:c>
      <x:c r="J17" s="17" t="n">
        <x:v>6448000</x:v>
      </x:c>
      <x:c r="K17" s="17" t="n">
        <x:f>J17-I17</x:f>
        <x:v>541000</x:v>
      </x:c>
      <x:c r="L17" s="15" t="n">
        <x:v>46118</x:v>
      </x:c>
      <x:c r="M17" s="16" t="str">
        <x:v>No</x:v>
      </x:c>
      <x:c r="N17" s="16" t="str">
        <x:v>Automática</x:v>
      </x:c>
      <x:c r="O17" s="16" t="str">
        <x:v>Failed</x:v>
      </x:c>
    </x:row>
    <x:row r="18" ht="21" customHeight="1">
      <x:c r="A18" s="15" t="n">
        <x:v>46151</x:v>
      </x:c>
      <x:c r="B18" s="16" t="str">
        <x:v>BT-0017</x:v>
      </x:c>
      <x:c r="C18" s="16" t="str">
        <x:v>PI-0017</x:v>
      </x:c>
      <x:c r="D18" s="16" t="str">
        <x:v>PO-0017</x:v>
      </x:c>
      <x:c r="E18" s="16" t="str">
        <x:v>refund</x:v>
      </x:c>
      <x:c r="F18" s="16" t="str">
        <x:v>USD</x:v>
      </x:c>
      <x:c r="G18" s="17" t="n">
        <x:v>2743000</x:v>
      </x:c>
      <x:c r="H18" s="17" t="n">
        <x:v>212000</x:v>
      </x:c>
      <x:c r="I18" s="17" t="n">
        <x:f>G18-H18</x:f>
        <x:v>2531000</x:v>
      </x:c>
      <x:c r="J18" s="17" t="n">
        <x:v>6042000</x:v>
      </x:c>
      <x:c r="K18" s="17" t="n">
        <x:f>J18-I18</x:f>
        <x:v>3511000</x:v>
      </x:c>
      <x:c r="L18" s="15" t="n">
        <x:v>46151</x:v>
      </x:c>
      <x:c r="M18" s="16" t="str">
        <x:v>Sí</x:v>
      </x:c>
      <x:c r="N18" s="16" t="str">
        <x:v>Manual</x:v>
      </x:c>
      <x:c r="O18" s="16" t="str">
        <x:v>Matched</x:v>
      </x:c>
    </x:row>
    <x:row r="19" ht="21" customHeight="1">
      <x:c r="A19" s="15" t="n">
        <x:v>46185</x:v>
      </x:c>
      <x:c r="B19" s="16" t="str">
        <x:v>BT-0018</x:v>
      </x:c>
      <x:c r="C19" s="16" t="str">
        <x:v>PI-0018</x:v>
      </x:c>
      <x:c r="D19" s="16" t="str">
        <x:v>PO-0018</x:v>
      </x:c>
      <x:c r="E19" s="16" t="str">
        <x:v>dispute</x:v>
      </x:c>
      <x:c r="F19" s="16" t="str">
        <x:v>PYG</x:v>
      </x:c>
      <x:c r="G19" s="17" t="n">
        <x:v>1422000</x:v>
      </x:c>
      <x:c r="H19" s="17" t="n">
        <x:v>348000</x:v>
      </x:c>
      <x:c r="I19" s="17" t="n">
        <x:f>G19-H19</x:f>
        <x:v>1074000</x:v>
      </x:c>
      <x:c r="J19" s="17" t="n">
        <x:v>10103000</x:v>
      </x:c>
      <x:c r="K19" s="17" t="n">
        <x:f>J19-I19</x:f>
        <x:v>9029000</x:v>
      </x:c>
      <x:c r="L19" s="15" t="n">
        <x:v>46185</x:v>
      </x:c>
      <x:c r="M19" s="16" t="str">
        <x:v>No</x:v>
      </x:c>
      <x:c r="N19" s="16" t="str">
        <x:v>Pendiente</x:v>
      </x:c>
      <x:c r="O19" s="16" t="str">
        <x:v>Unmatched</x:v>
      </x:c>
    </x:row>
    <x:row r="20" ht="21" customHeight="1">
      <x:c r="A20" s="15" t="n">
        <x:v>46218</x:v>
      </x:c>
      <x:c r="B20" s="16" t="str">
        <x:v>BT-0019</x:v>
      </x:c>
      <x:c r="C20" s="16" t="str">
        <x:v>PI-0019</x:v>
      </x:c>
      <x:c r="D20" s="16" t="str">
        <x:v>PO-0019</x:v>
      </x:c>
      <x:c r="E20" s="16" t="str">
        <x:v>fee</x:v>
      </x:c>
      <x:c r="F20" s="16" t="str">
        <x:v>USD</x:v>
      </x:c>
      <x:c r="G20" s="17" t="n">
        <x:v>2084000</x:v>
      </x:c>
      <x:c r="H20" s="17" t="n">
        <x:v>384000</x:v>
      </x:c>
      <x:c r="I20" s="17" t="n">
        <x:f>G20-H20</x:f>
        <x:v>1700000</x:v>
      </x:c>
      <x:c r="J20" s="17" t="n">
        <x:v>1866000</x:v>
      </x:c>
      <x:c r="K20" s="17" t="n">
        <x:f>J20-I20</x:f>
        <x:v>166000</x:v>
      </x:c>
      <x:c r="L20" s="15" t="n">
        <x:v>46218</x:v>
      </x:c>
      <x:c r="M20" s="16" t="str">
        <x:v>Sí</x:v>
      </x:c>
      <x:c r="N20" s="16" t="str">
        <x:v>Automática</x:v>
      </x:c>
      <x:c r="O20" s="16" t="str">
        <x:v>Pending</x:v>
      </x:c>
    </x:row>
    <x:row r="21" ht="21" customHeight="1">
      <x:c r="A21" s="15" t="n">
        <x:v>46252</x:v>
      </x:c>
      <x:c r="B21" s="16" t="str">
        <x:v>BT-0020</x:v>
      </x:c>
      <x:c r="C21" s="16" t="str">
        <x:v>PI-0020</x:v>
      </x:c>
      <x:c r="D21" s="16" t="str">
        <x:v>PO-0020</x:v>
      </x:c>
      <x:c r="E21" s="16" t="str">
        <x:v>payout</x:v>
      </x:c>
      <x:c r="F21" s="16" t="str">
        <x:v>PYG</x:v>
      </x:c>
      <x:c r="G21" s="17" t="n">
        <x:v>4955000</x:v>
      </x:c>
      <x:c r="H21" s="17" t="n">
        <x:v>394000</x:v>
      </x:c>
      <x:c r="I21" s="17" t="n">
        <x:f>G21-H21</x:f>
        <x:v>4561000</x:v>
      </x:c>
      <x:c r="J21" s="17" t="n">
        <x:v>8007000</x:v>
      </x:c>
      <x:c r="K21" s="17" t="n">
        <x:f>J21-I21</x:f>
        <x:v>3446000</x:v>
      </x:c>
      <x:c r="L21" s="15" t="n">
        <x:v>46252</x:v>
      </x:c>
      <x:c r="M21" s="16" t="str">
        <x:v>No</x:v>
      </x:c>
      <x:c r="N21" s="16" t="str">
        <x:v>Manual</x:v>
      </x:c>
      <x:c r="O21" s="16" t="str">
        <x:v>Failed</x:v>
      </x:c>
    </x:row>
    <x:row r="22" ht="21" customHeight="1">
      <x:c r="A22" s="15" t="n">
        <x:v>46286</x:v>
      </x:c>
      <x:c r="B22" s="16" t="str">
        <x:v>BT-0021</x:v>
      </x:c>
      <x:c r="C22" s="16" t="str">
        <x:v>PI-0021</x:v>
      </x:c>
      <x:c r="D22" s="16" t="str">
        <x:v>PO-0021</x:v>
      </x:c>
      <x:c r="E22" s="16" t="str">
        <x:v>charge</x:v>
      </x:c>
      <x:c r="F22" s="16" t="str">
        <x:v>USD</x:v>
      </x:c>
      <x:c r="G22" s="17" t="n">
        <x:v>9838000</x:v>
      </x:c>
      <x:c r="H22" s="17" t="n">
        <x:v>379000</x:v>
      </x:c>
      <x:c r="I22" s="17" t="n">
        <x:f>G22-H22</x:f>
        <x:v>9459000</x:v>
      </x:c>
      <x:c r="J22" s="17" t="n">
        <x:v>5425000</x:v>
      </x:c>
      <x:c r="K22" s="17" t="n">
        <x:f>J22-I22</x:f>
        <x:v>-4034000</x:v>
      </x:c>
      <x:c r="L22" s="15" t="n">
        <x:v>46286</x:v>
      </x:c>
      <x:c r="M22" s="16" t="str">
        <x:v>Sí</x:v>
      </x:c>
      <x:c r="N22" s="16" t="str">
        <x:v>Pendiente</x:v>
      </x:c>
      <x:c r="O22" s="16" t="str">
        <x:v>Matched</x:v>
      </x:c>
    </x:row>
    <x:row r="23" ht="21" customHeight="1">
      <x:c r="A23" s="15" t="n">
        <x:v>46319</x:v>
      </x:c>
      <x:c r="B23" s="16" t="str">
        <x:v>BT-0022</x:v>
      </x:c>
      <x:c r="C23" s="16" t="str">
        <x:v>PI-0022</x:v>
      </x:c>
      <x:c r="D23" s="16" t="str">
        <x:v>PO-0022</x:v>
      </x:c>
      <x:c r="E23" s="16" t="str">
        <x:v>refund</x:v>
      </x:c>
      <x:c r="F23" s="16" t="str">
        <x:v>PYG</x:v>
      </x:c>
      <x:c r="G23" s="17" t="n">
        <x:v>4215000</x:v>
      </x:c>
      <x:c r="H23" s="17" t="n">
        <x:v>79000</x:v>
      </x:c>
      <x:c r="I23" s="17" t="n">
        <x:f>G23-H23</x:f>
        <x:v>4136000</x:v>
      </x:c>
      <x:c r="J23" s="17" t="n">
        <x:v>7997000</x:v>
      </x:c>
      <x:c r="K23" s="17" t="n">
        <x:f>J23-I23</x:f>
        <x:v>3861000</x:v>
      </x:c>
      <x:c r="L23" s="15" t="n">
        <x:v>46319</x:v>
      </x:c>
      <x:c r="M23" s="16" t="str">
        <x:v>No</x:v>
      </x:c>
      <x:c r="N23" s="16" t="str">
        <x:v>Automática</x:v>
      </x:c>
      <x:c r="O23" s="16" t="str">
        <x:v>Unmatched</x:v>
      </x:c>
    </x:row>
    <x:row r="24" ht="21" customHeight="1">
      <x:c r="A24" s="15" t="n">
        <x:v>46329</x:v>
      </x:c>
      <x:c r="B24" s="16" t="str">
        <x:v>BT-0023</x:v>
      </x:c>
      <x:c r="C24" s="16" t="str">
        <x:v>PI-0023</x:v>
      </x:c>
      <x:c r="D24" s="16" t="str">
        <x:v>PO-0023</x:v>
      </x:c>
      <x:c r="E24" s="16" t="str">
        <x:v>dispute</x:v>
      </x:c>
      <x:c r="F24" s="16" t="str">
        <x:v>USD</x:v>
      </x:c>
      <x:c r="G24" s="17" t="n">
        <x:v>9104000</x:v>
      </x:c>
      <x:c r="H24" s="17" t="n">
        <x:v>290000</x:v>
      </x:c>
      <x:c r="I24" s="17" t="n">
        <x:f>G24-H24</x:f>
        <x:v>8814000</x:v>
      </x:c>
      <x:c r="J24" s="17" t="n">
        <x:v>10471000</x:v>
      </x:c>
      <x:c r="K24" s="17" t="n">
        <x:f>J24-I24</x:f>
        <x:v>1657000</x:v>
      </x:c>
      <x:c r="L24" s="15" t="n">
        <x:v>46329</x:v>
      </x:c>
      <x:c r="M24" s="16" t="str">
        <x:v>Sí</x:v>
      </x:c>
      <x:c r="N24" s="16" t="str">
        <x:v>Manual</x:v>
      </x:c>
      <x:c r="O24" s="16" t="str">
        <x:v>Pending</x:v>
      </x:c>
    </x:row>
    <x:row r="25" ht="21" customHeight="1">
      <x:c r="A25" s="15" t="n">
        <x:v>46362</x:v>
      </x:c>
      <x:c r="B25" s="16" t="str">
        <x:v>BT-0024</x:v>
      </x:c>
      <x:c r="C25" s="16" t="str">
        <x:v>PI-0024</x:v>
      </x:c>
      <x:c r="D25" s="16" t="str">
        <x:v>PO-0024</x:v>
      </x:c>
      <x:c r="E25" s="16" t="str">
        <x:v>fee</x:v>
      </x:c>
      <x:c r="F25" s="16" t="str">
        <x:v>PYG</x:v>
      </x:c>
      <x:c r="G25" s="17" t="n">
        <x:v>1635000</x:v>
      </x:c>
      <x:c r="H25" s="17" t="n">
        <x:v>59000</x:v>
      </x:c>
      <x:c r="I25" s="17" t="n">
        <x:f>G25-H25</x:f>
        <x:v>1576000</x:v>
      </x:c>
      <x:c r="J25" s="17" t="n">
        <x:v>3901000</x:v>
      </x:c>
      <x:c r="K25" s="17" t="n">
        <x:f>J25-I25</x:f>
        <x:v>2325000</x:v>
      </x:c>
      <x:c r="L25" s="15" t="n">
        <x:v>46362</x:v>
      </x:c>
      <x:c r="M25" s="16" t="str">
        <x:v>No</x:v>
      </x:c>
      <x:c r="N25" s="16" t="str">
        <x:v>Pendiente</x:v>
      </x:c>
      <x:c r="O25" s="16" t="str">
        <x:v>Failed</x:v>
      </x:c>
    </x:row>
    <x:row r="26" ht="21" customHeight="1">
      <x:c r="A26" s="15" t="n">
        <x:v>46038</x:v>
      </x:c>
      <x:c r="B26" s="16" t="str">
        <x:v>BT-0025</x:v>
      </x:c>
      <x:c r="C26" s="16" t="str">
        <x:v>PI-0025</x:v>
      </x:c>
      <x:c r="D26" s="16" t="str">
        <x:v>PO-0025</x:v>
      </x:c>
      <x:c r="E26" s="16" t="str">
        <x:v>payout</x:v>
      </x:c>
      <x:c r="F26" s="16" t="str">
        <x:v>USD</x:v>
      </x:c>
      <x:c r="G26" s="17" t="n">
        <x:v>1218000</x:v>
      </x:c>
      <x:c r="H26" s="17" t="n">
        <x:v>326000</x:v>
      </x:c>
      <x:c r="I26" s="17" t="n">
        <x:f>G26-H26</x:f>
        <x:v>892000</x:v>
      </x:c>
      <x:c r="J26" s="17" t="n">
        <x:v>7841000</x:v>
      </x:c>
      <x:c r="K26" s="17" t="n">
        <x:f>J26-I26</x:f>
        <x:v>6949000</x:v>
      </x:c>
      <x:c r="L26" s="15" t="n">
        <x:v>46038</x:v>
      </x:c>
      <x:c r="M26" s="16" t="str">
        <x:v>Sí</x:v>
      </x:c>
      <x:c r="N26" s="16" t="str">
        <x:v>Automática</x:v>
      </x:c>
      <x:c r="O26" s="16" t="str">
        <x:v>Matched</x:v>
      </x:c>
    </x:row>
    <x:row r="27" ht="21" customHeight="1">
      <x:c r="A27" s="15" t="n">
        <x:v>46072</x:v>
      </x:c>
      <x:c r="B27" s="16" t="str">
        <x:v>BT-0026</x:v>
      </x:c>
      <x:c r="C27" s="16" t="str">
        <x:v>PI-0026</x:v>
      </x:c>
      <x:c r="D27" s="16" t="str">
        <x:v>PO-0026</x:v>
      </x:c>
      <x:c r="E27" s="16" t="str">
        <x:v>charge</x:v>
      </x:c>
      <x:c r="F27" s="16" t="str">
        <x:v>PYG</x:v>
      </x:c>
      <x:c r="G27" s="17" t="n">
        <x:v>10476000</x:v>
      </x:c>
      <x:c r="H27" s="17" t="n">
        <x:v>210000</x:v>
      </x:c>
      <x:c r="I27" s="17" t="n">
        <x:f>G27-H27</x:f>
        <x:v>10266000</x:v>
      </x:c>
      <x:c r="J27" s="17" t="n">
        <x:v>2376000</x:v>
      </x:c>
      <x:c r="K27" s="17" t="n">
        <x:f>J27-I27</x:f>
        <x:v>-7890000</x:v>
      </x:c>
      <x:c r="L27" s="15" t="n">
        <x:v>46072</x:v>
      </x:c>
      <x:c r="M27" s="16" t="str">
        <x:v>No</x:v>
      </x:c>
      <x:c r="N27" s="16" t="str">
        <x:v>Manual</x:v>
      </x:c>
      <x:c r="O27" s="16" t="str">
        <x:v>Unmatched</x:v>
      </x:c>
    </x:row>
    <x:row r="28" ht="21" customHeight="1">
      <x:c r="A28" s="15" t="n">
        <x:v>46103</x:v>
      </x:c>
      <x:c r="B28" s="16" t="str">
        <x:v>BT-0027</x:v>
      </x:c>
      <x:c r="C28" s="16" t="str">
        <x:v>PI-0027</x:v>
      </x:c>
      <x:c r="D28" s="16" t="str">
        <x:v>PO-0027</x:v>
      </x:c>
      <x:c r="E28" s="16" t="str">
        <x:v>refund</x:v>
      </x:c>
      <x:c r="F28" s="16" t="str">
        <x:v>USD</x:v>
      </x:c>
      <x:c r="G28" s="17" t="n">
        <x:v>7420000</x:v>
      </x:c>
      <x:c r="H28" s="17" t="n">
        <x:v>399000</x:v>
      </x:c>
      <x:c r="I28" s="17" t="n">
        <x:f>G28-H28</x:f>
        <x:v>7021000</x:v>
      </x:c>
      <x:c r="J28" s="17" t="n">
        <x:v>6828000</x:v>
      </x:c>
      <x:c r="K28" s="17" t="n">
        <x:f>J28-I28</x:f>
        <x:v>-193000</x:v>
      </x:c>
      <x:c r="L28" s="15" t="n">
        <x:v>46103</x:v>
      </x:c>
      <x:c r="M28" s="16" t="str">
        <x:v>Sí</x:v>
      </x:c>
      <x:c r="N28" s="16" t="str">
        <x:v>Pendiente</x:v>
      </x:c>
      <x:c r="O28" s="16" t="str">
        <x:v>Pending</x:v>
      </x:c>
    </x:row>
    <x:row r="29" ht="21" customHeight="1">
      <x:c r="A29" s="15" t="n">
        <x:v>46137</x:v>
      </x:c>
      <x:c r="B29" s="16" t="str">
        <x:v>BT-0028</x:v>
      </x:c>
      <x:c r="C29" s="16" t="str">
        <x:v>PI-0028</x:v>
      </x:c>
      <x:c r="D29" s="16" t="str">
        <x:v>PO-0028</x:v>
      </x:c>
      <x:c r="E29" s="16" t="str">
        <x:v>dispute</x:v>
      </x:c>
      <x:c r="F29" s="16" t="str">
        <x:v>PYG</x:v>
      </x:c>
      <x:c r="G29" s="17" t="n">
        <x:v>5596000</x:v>
      </x:c>
      <x:c r="H29" s="17" t="n">
        <x:v>264000</x:v>
      </x:c>
      <x:c r="I29" s="17" t="n">
        <x:f>G29-H29</x:f>
        <x:v>5332000</x:v>
      </x:c>
      <x:c r="J29" s="17" t="n">
        <x:v>11220000</x:v>
      </x:c>
      <x:c r="K29" s="17" t="n">
        <x:f>J29-I29</x:f>
        <x:v>5888000</x:v>
      </x:c>
      <x:c r="L29" s="15" t="n">
        <x:v>46137</x:v>
      </x:c>
      <x:c r="M29" s="16" t="str">
        <x:v>No</x:v>
      </x:c>
      <x:c r="N29" s="16" t="str">
        <x:v>Automática</x:v>
      </x:c>
      <x:c r="O29" s="16" t="str">
        <x:v>Failed</x:v>
      </x:c>
    </x:row>
    <x:row r="30" ht="21" customHeight="1">
      <x:c r="A30" s="15" t="n">
        <x:v>46146</x:v>
      </x:c>
      <x:c r="B30" s="16" t="str">
        <x:v>BT-0029</x:v>
      </x:c>
      <x:c r="C30" s="16" t="str">
        <x:v>PI-0029</x:v>
      </x:c>
      <x:c r="D30" s="16" t="str">
        <x:v>PO-0029</x:v>
      </x:c>
      <x:c r="E30" s="16" t="str">
        <x:v>fee</x:v>
      </x:c>
      <x:c r="F30" s="16" t="str">
        <x:v>USD</x:v>
      </x:c>
      <x:c r="G30" s="17" t="n">
        <x:v>3513000</x:v>
      </x:c>
      <x:c r="H30" s="17" t="n">
        <x:v>298000</x:v>
      </x:c>
      <x:c r="I30" s="17" t="n">
        <x:f>G30-H30</x:f>
        <x:v>3215000</x:v>
      </x:c>
      <x:c r="J30" s="17" t="n">
        <x:v>891000</x:v>
      </x:c>
      <x:c r="K30" s="17" t="n">
        <x:f>J30-I30</x:f>
        <x:v>-2324000</x:v>
      </x:c>
      <x:c r="L30" s="15" t="n">
        <x:v>46146</x:v>
      </x:c>
      <x:c r="M30" s="16" t="str">
        <x:v>Sí</x:v>
      </x:c>
      <x:c r="N30" s="16" t="str">
        <x:v>Manual</x:v>
      </x:c>
      <x:c r="O30" s="16" t="str">
        <x:v>Matched</x:v>
      </x:c>
    </x:row>
    <x:row r="31" ht="21" customHeight="1">
      <x:c r="A31" s="15" t="n">
        <x:v>46180</x:v>
      </x:c>
      <x:c r="B31" s="16" t="str">
        <x:v>BT-0030</x:v>
      </x:c>
      <x:c r="C31" s="16" t="str">
        <x:v>PI-0030</x:v>
      </x:c>
      <x:c r="D31" s="16" t="str">
        <x:v>PO-0030</x:v>
      </x:c>
      <x:c r="E31" s="16" t="str">
        <x:v>payout</x:v>
      </x:c>
      <x:c r="F31" s="16" t="str">
        <x:v>PYG</x:v>
      </x:c>
      <x:c r="G31" s="17" t="n">
        <x:v>5796000</x:v>
      </x:c>
      <x:c r="H31" s="17" t="n">
        <x:v>277000</x:v>
      </x:c>
      <x:c r="I31" s="17" t="n">
        <x:f>G31-H31</x:f>
        <x:v>5519000</x:v>
      </x:c>
      <x:c r="J31" s="17" t="n">
        <x:v>6341000</x:v>
      </x:c>
      <x:c r="K31" s="17" t="n">
        <x:f>J31-I31</x:f>
        <x:v>822000</x:v>
      </x:c>
      <x:c r="L31" s="15" t="n">
        <x:v>46180</x:v>
      </x:c>
      <x:c r="M31" s="16" t="str">
        <x:v>No</x:v>
      </x:c>
      <x:c r="N31" s="16" t="str">
        <x:v>Pendiente</x:v>
      </x:c>
      <x:c r="O31" s="16" t="str">
        <x:v>Unmatched</x:v>
      </x:c>
    </x:row>
    <x:row r="32" ht="21" customHeight="1">
      <x:c r="A32" s="15" t="n">
        <x:v>46213</x:v>
      </x:c>
      <x:c r="B32" s="16" t="str">
        <x:v>BT-0031</x:v>
      </x:c>
      <x:c r="C32" s="16" t="str">
        <x:v>PI-0031</x:v>
      </x:c>
      <x:c r="D32" s="16" t="str">
        <x:v>PO-0031</x:v>
      </x:c>
      <x:c r="E32" s="16" t="str">
        <x:v>charge</x:v>
      </x:c>
      <x:c r="F32" s="16" t="str">
        <x:v>USD</x:v>
      </x:c>
      <x:c r="G32" s="17" t="n">
        <x:v>5657000</x:v>
      </x:c>
      <x:c r="H32" s="17" t="n">
        <x:v>156000</x:v>
      </x:c>
      <x:c r="I32" s="17" t="n">
        <x:f>G32-H32</x:f>
        <x:v>5501000</x:v>
      </x:c>
      <x:c r="J32" s="17" t="n">
        <x:v>499000</x:v>
      </x:c>
      <x:c r="K32" s="17" t="n">
        <x:f>J32-I32</x:f>
        <x:v>-5002000</x:v>
      </x:c>
      <x:c r="L32" s="15" t="n">
        <x:v>46213</x:v>
      </x:c>
      <x:c r="M32" s="16" t="str">
        <x:v>Sí</x:v>
      </x:c>
      <x:c r="N32" s="16" t="str">
        <x:v>Automática</x:v>
      </x:c>
      <x:c r="O32" s="16" t="str">
        <x:v>Pending</x:v>
      </x:c>
    </x:row>
    <x:row r="33" ht="21" customHeight="1">
      <x:c r="A33" s="15" t="n">
        <x:v>46247</x:v>
      </x:c>
      <x:c r="B33" s="16" t="str">
        <x:v>BT-0032</x:v>
      </x:c>
      <x:c r="C33" s="16" t="str">
        <x:v>PI-0032</x:v>
      </x:c>
      <x:c r="D33" s="16" t="str">
        <x:v>PO-0032</x:v>
      </x:c>
      <x:c r="E33" s="16" t="str">
        <x:v>refund</x:v>
      </x:c>
      <x:c r="F33" s="16" t="str">
        <x:v>PYG</x:v>
      </x:c>
      <x:c r="G33" s="17" t="n">
        <x:v>619000</x:v>
      </x:c>
      <x:c r="H33" s="17" t="n">
        <x:v>341000</x:v>
      </x:c>
      <x:c r="I33" s="17" t="n">
        <x:f>G33-H33</x:f>
        <x:v>278000</x:v>
      </x:c>
      <x:c r="J33" s="17" t="n">
        <x:v>7422000</x:v>
      </x:c>
      <x:c r="K33" s="17" t="n">
        <x:f>J33-I33</x:f>
        <x:v>7144000</x:v>
      </x:c>
      <x:c r="L33" s="15" t="n">
        <x:v>46247</x:v>
      </x:c>
      <x:c r="M33" s="16" t="str">
        <x:v>No</x:v>
      </x:c>
      <x:c r="N33" s="16" t="str">
        <x:v>Manual</x:v>
      </x:c>
      <x:c r="O33" s="16" t="str">
        <x:v>Failed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Reporting category</x:v>
      </x:c>
      <x:c r="B3" s="113" t="str">
        <x:v>Payout recibido Gs.</x:v>
      </x:c>
      <x:c r="D3" s="113" t="str">
        <x:v>Conciliación</x:v>
      </x:c>
      <x:c r="E3" s="113" t="str">
        <x:v>Diferencia Gs.</x:v>
      </x:c>
      <x:c r="G3" s="113" t="str">
        <x:v>Estado</x:v>
      </x:c>
      <x:c r="H3" s="113" t="str">
        <x:v>Registros</x:v>
      </x:c>
      <x:c r="J3" s="113" t="str">
        <x:v>Fecha balance</x:v>
      </x:c>
      <x:c r="K3" s="113" t="str">
        <x:v>Payout recibido Gs.</x:v>
      </x:c>
    </x:row>
    <x:row r="4">
      <x:c r="A4" s="114" t="str">
        <x:v>charge</x:v>
      </x:c>
      <x:c r="B4" s="115" t="n">
        <x:f>SUMIF('Stripe'!$E$2:$E$33,A4,'Stripe'!$J$2:$J$33)</x:f>
        <x:v>20583000</x:v>
      </x:c>
      <x:c r="D4" s="114" t="str">
        <x:v>Automática</x:v>
      </x:c>
      <x:c r="E4" s="115" t="n">
        <x:f>IFERROR(AVERAGEIF('Stripe'!$N$2:$N$33,D4,'Stripe'!$K$2:$K$33),0)</x:f>
        <x:v>1549181.8181818181</x:v>
      </x:c>
      <x:c r="G4" s="114" t="str">
        <x:v>Matched</x:v>
      </x:c>
      <x:c r="H4" s="116" t="n">
        <x:f>COUNTIF('Stripe'!$O$2:$O$33,G4)</x:f>
        <x:v>8</x:v>
      </x:c>
      <x:c r="J4" s="114" t="str">
        <x:v>2026-01-02</x:v>
      </x:c>
      <x:c r="K4" s="115" t="n">
        <x:f>SUMIF('Stripe'!$A$2:$A$33,DATE(2026,1,2),'Stripe'!$J$2:$J$33)</x:f>
        <x:v>3615000</x:v>
      </x:c>
    </x:row>
    <x:row r="5">
      <x:c r="A5" s="114" t="str">
        <x:v>refund</x:v>
      </x:c>
      <x:c r="B5" s="115" t="n">
        <x:f>SUMIF('Stripe'!$E$2:$E$33,A5,'Stripe'!$J$2:$J$33)</x:f>
        <x:v>40947000</x:v>
      </x:c>
      <x:c r="D5" s="114" t="str">
        <x:v>Manual</x:v>
      </x:c>
      <x:c r="E5" s="115" t="n">
        <x:f>IFERROR(AVERAGEIF('Stripe'!$N$2:$N$33,D5,'Stripe'!$K$2:$K$33),0)</x:f>
        <x:v>-1487272.7272727273</x:v>
      </x:c>
      <x:c r="G5" s="114" t="str">
        <x:v>Unmatched</x:v>
      </x:c>
      <x:c r="H5" s="116" t="n">
        <x:f>COUNTIF('Stripe'!$O$2:$O$33,G5)</x:f>
        <x:v>8</x:v>
      </x:c>
      <x:c r="J5" s="114" t="str">
        <x:v>2026-02-05</x:v>
      </x:c>
      <x:c r="K5" s="115" t="n">
        <x:f>SUMIF('Stripe'!$A$2:$A$33,DATE(2026,2,5),'Stripe'!$J$2:$J$33)</x:f>
        <x:v>195000</x:v>
      </x:c>
    </x:row>
    <x:row r="6">
      <x:c r="A6" s="114" t="str">
        <x:v>dispute</x:v>
      </x:c>
      <x:c r="B6" s="115" t="n">
        <x:f>SUMIF('Stripe'!$E$2:$E$33,A6,'Stripe'!$J$2:$J$33)</x:f>
        <x:v>49045000</x:v>
      </x:c>
      <x:c r="D6" s="114" t="str">
        <x:v>Pendiente</x:v>
      </x:c>
      <x:c r="E6" s="115" t="n">
        <x:f>IFERROR(AVERAGEIF('Stripe'!$N$2:$N$33,D6,'Stripe'!$K$2:$K$33),0)</x:f>
        <x:v>1392800</x:v>
      </x:c>
      <x:c r="G6" s="114" t="str">
        <x:v>Pending</x:v>
      </x:c>
      <x:c r="H6" s="116" t="n">
        <x:f>COUNTIF('Stripe'!$O$2:$O$33,G6)</x:f>
        <x:v>8</x:v>
      </x:c>
      <x:c r="J6" s="114" t="str">
        <x:v>2026-03-08</x:v>
      </x:c>
      <x:c r="K6" s="115" t="n">
        <x:f>SUMIF('Stripe'!$A$2:$A$33,DATE(2026,3,8),'Stripe'!$J$2:$J$33)</x:f>
        <x:v>6295000</x:v>
      </x:c>
    </x:row>
    <x:row r="7">
      <x:c r="A7" s="114" t="str">
        <x:v>fee</x:v>
      </x:c>
      <x:c r="B7" s="115" t="n">
        <x:f>SUMIF('Stripe'!$E$2:$E$33,A7,'Stripe'!$J$2:$J$33)</x:f>
        <x:v>27830000</x:v>
      </x:c>
      <x:c r="G7" s="114" t="str">
        <x:v>Failed</x:v>
      </x:c>
      <x:c r="H7" s="116" t="n">
        <x:f>COUNTIF('Stripe'!$O$2:$O$33,G7)</x:f>
        <x:v>8</x:v>
      </x:c>
      <x:c r="J7" s="114" t="str">
        <x:v>2026-04-11</x:v>
      </x:c>
      <x:c r="K7" s="115" t="n">
        <x:f>SUMIF('Stripe'!$A$2:$A$33,DATE(2026,4,11),'Stripe'!$J$2:$J$33)</x:f>
        <x:v>5903000</x:v>
      </x:c>
    </x:row>
    <x:row r="8">
      <x:c r="A8" s="114" t="str">
        <x:v>payout</x:v>
      </x:c>
      <x:c r="B8" s="115" t="n">
        <x:f>SUMIF('Stripe'!$E$2:$E$33,A8,'Stripe'!$J$2:$J$33)</x:f>
        <x:v>37453000</x:v>
      </x:c>
      <x:c r="J8" s="114" t="str">
        <x:v>2026-05-14</x:v>
      </x:c>
      <x:c r="K8" s="115" t="n">
        <x:f>SUMIF('Stripe'!$A$2:$A$33,DATE(2026,5,14),'Stripe'!$J$2:$J$33)</x:f>
        <x:v>1075000</x:v>
      </x:c>
    </x:row>
    <x:row r="9">
      <x:c r="J9" s="114" t="str">
        <x:v>2026-06-17</x:v>
      </x:c>
      <x:c r="K9" s="115" t="n">
        <x:f>SUMIF('Stripe'!$A$2:$A$33,DATE(2026,6,17),'Stripe'!$J$2:$J$33)</x:f>
        <x:v>823000</x:v>
      </x:c>
    </x:row>
    <x:row r="10">
      <x:c r="J10" s="114" t="str">
        <x:v>2026-07-20</x:v>
      </x:c>
      <x:c r="K10" s="115" t="n">
        <x:f>SUMIF('Stripe'!$A$2:$A$33,DATE(2026,7,20),'Stripe'!$J$2:$J$33)</x:f>
        <x:v>3746000</x:v>
      </x:c>
    </x:row>
    <x:row r="11">
      <x:c r="J11" s="114" t="str">
        <x:v>2026-08-23</x:v>
      </x:c>
      <x:c r="K11" s="115" t="n">
        <x:f>SUMIF('Stripe'!$A$2:$A$33,DATE(2026,8,23),'Stripe'!$J$2:$J$33)</x:f>
        <x:v>1306000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Conciliación de pagos Stripe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“Stripe”.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9">
      <x:c r="B9" s="169" t="str">
        <x:v>Stripe · Payout reconciliation report</x:v>
      </x:c>
      <x:c r="C9" s="169" t="str">
        <x:v>https://docs.stripe.com/reports/payout-reconciliation</x:v>
      </x:c>
      <x:c r="D9" s="169" t="str">
        <x:v>2026-08-04</x:v>
      </x:c>
      <x:c r="E9" s="169" t="str">
        <x:v>Criterios y campos de referencia</x:v>
      </x:c>
    </x:row>
    <x:row r="12">
      <x:c r="B12" s="173" t="str">
        <x:v>Aviso: estructura demostrativa. Las fuentes orientan definiciones y criterios, pero no convierten la plantilla en asesoría contable, laboral, legal ni financiera.</x:v>
      </x:c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  <x:row r="14">
      <x:c r="B14" s="173"/>
      <x:c r="C14" s="173"/>
      <x:c r="D14" s="173"/>
      <x:c r="E14" s="173"/>
      <x:c r="F14" s="173"/>
      <x:c r="G14" s="173"/>
      <x:c r="H14" s="173"/>
    </x:row>
  </x:sheetData>
  <x:mergeCells>
    <x:mergeCell ref="B2:H4"/>
    <x:mergeCell ref="B12:H14"/>
  </x:mergeCells>
  <x:pageMargins left="0.7" right="0.7" top="0.75" bottom="0.75" header="0.3" footer="0.3"/>
</x:worksheet>
</file>