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f91ca1553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2d8adc269c14f17"/>
    <x:sheet xmlns:r="http://schemas.openxmlformats.org/officeDocument/2006/relationships" name="Académico" sheetId="2" r:id="R460ea4b59d9241b6"/>
    <x:sheet xmlns:r="http://schemas.openxmlformats.org/officeDocument/2006/relationships" name="Análisis" sheetId="3" r:id="R131c985985a7449a"/>
    <x:sheet xmlns:r="http://schemas.openxmlformats.org/officeDocument/2006/relationships" name="Guía de uso" sheetId="4" r:id="Rb24fc43121a846cd"/>
    <x:sheet xmlns:r="http://schemas.openxmlformats.org/officeDocument/2006/relationships" name="Fuentes" sheetId="5" r:id="R3840b6ef5de74b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"/>
    <x:numFmt numFmtId="202" formatCode="0.0%"/>
    <x:numFmt numFmtId="203" formatCode="0.0"/>
    <x:numFmt numFmtId="204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4291B"/>
      <x:name val="Carlito"/>
    </x:font>
    <x:font>
      <x:b/>
      <x:sz val="16"/>
      <x:color rgb="FF34291B"/>
      <x:name val="Carlito"/>
    </x:font>
    <x:font>
      <x:i/>
      <x:sz val="9"/>
      <x:color rgb="FF34291B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4291B"/>
      <x:name val="Carlito"/>
    </x:font>
    <x:font>
      <x:i/>
      <x:sz val="11"/>
      <x:color rgb="FF3429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D14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7E8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3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4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204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4" fontId="4" fillId="5" borderId="2" xfId="0" applyNumberFormat="1" applyFont="1" applyFill="1" applyBorder="1" applyAlignment="1">
      <x:alignment horizontal="center" vertical="center"/>
    </x:xf>
    <x:xf numFmtId="204" fontId="4" fillId="5" borderId="3" xfId="0" applyNumberFormat="1" applyFont="1" applyFill="1" applyBorder="1" applyAlignment="1">
      <x:alignment horizontal="center" vertical="center"/>
    </x:xf>
    <x:xf numFmtId="204" fontId="4" fillId="5" borderId="4" xfId="0" applyNumberFormat="1" applyFont="1" applyFill="1" applyBorder="1" applyAlignment="1">
      <x:alignment horizontal="center" vertical="center"/>
    </x:xf>
    <x:xf numFmtId="204" fontId="4" fillId="5" borderId="5" xfId="0" applyNumberFormat="1" applyFont="1" applyFill="1" applyBorder="1" applyAlignment="1">
      <x:alignment horizontal="center" vertical="center"/>
    </x:xf>
    <x:xf numFmtId="204" fontId="4" fillId="5" borderId="0" xfId="0" applyNumberFormat="1" applyFont="1" applyFill="1" applyBorder="1" applyAlignment="1">
      <x:alignment horizontal="center" vertical="center"/>
    </x:xf>
    <x:xf numFmtId="204" fontId="4" fillId="5" borderId="6" xfId="0" applyNumberFormat="1" applyFont="1" applyFill="1" applyBorder="1" applyAlignment="1">
      <x:alignment horizontal="center" vertical="center"/>
    </x:xf>
    <x:xf numFmtId="204" fontId="4" fillId="5" borderId="7" xfId="0" applyNumberFormat="1" applyFont="1" applyFill="1" applyBorder="1" applyAlignment="1">
      <x:alignment horizontal="center" vertical="center"/>
    </x:xf>
    <x:xf numFmtId="204" fontId="4" fillId="5" borderId="8" xfId="0" applyNumberFormat="1" applyFont="1" applyFill="1" applyBorder="1" applyAlignment="1">
      <x:alignment horizontal="center" vertical="center"/>
    </x:xf>
    <x:xf numFmtId="204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4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e460e9f3448c6" /><Relationship Type="http://schemas.openxmlformats.org/officeDocument/2006/relationships/theme" Target="/xl/theme/theme1.xml" Id="Rbaba7ed431bb4a55" /><Relationship Type="http://schemas.openxmlformats.org/officeDocument/2006/relationships/sharedStrings" Target="/xl/sharedStrings.xml" Id="R04ea8d9e95b5415a" /><Relationship Type="http://schemas.openxmlformats.org/officeDocument/2006/relationships/worksheet" Target="/xl/worksheets/sheet1.xml" Id="R32d8adc269c14f17" /><Relationship Type="http://schemas.openxmlformats.org/officeDocument/2006/relationships/worksheet" Target="/xl/worksheets/sheet2.xml" Id="R460ea4b59d9241b6" /><Relationship Type="http://schemas.openxmlformats.org/officeDocument/2006/relationships/worksheet" Target="/xl/worksheets/sheet3.xml" Id="R131c985985a7449a" /><Relationship Type="http://schemas.openxmlformats.org/officeDocument/2006/relationships/worksheet" Target="/xl/worksheets/sheet4.xml" Id="Rb24fc43121a846cd" /><Relationship Type="http://schemas.openxmlformats.org/officeDocument/2006/relationships/worksheet" Target="/xl/worksheets/sheet5.xml" Id="R3840b6ef5de74b5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c4e0856a652447e" /><Relationship Type="http://schemas.openxmlformats.org/officeDocument/2006/relationships/chart" Target="/xl/drawings/charts/chart2.xml" Id="R5d59b99a9ccc41e8" /><Relationship Type="http://schemas.openxmlformats.org/officeDocument/2006/relationships/chart" Target="/xl/drawings/charts/chart3.xml" Id="Re59111d6ddad4eaa" /><Relationship Type="http://schemas.openxmlformats.org/officeDocument/2006/relationships/chart" Target="/xl/drawings/charts/chart4.xml" Id="Re5b959fc382b43e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Cuota pendiente Gs. por Programa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Cuota pendiente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Nota final promedio por Docente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doughnutChart>
        <c:ser>
          <c:idx val="0"/>
          <c:order val="0"/>
          <c:tx>
            <c:v>Nota final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Cuota pendiente Gs. por Periodo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Cuota pendiente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c4e0856a652447e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d59b99a9ccc41e8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59111d6ddad4eaa"/>
        </a:graphicData>
      </a:graphic>
    </xdr:graphicFrame>
    <xdr:clientData/>
  </xdr:twoCellAnchor>
  <xdr:twoCellAnchor>
    <xdr:from>
      <xdr:col>8</xdr:col>
      <xdr:colOff>0</xdr:colOff>
      <xdr:row>28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5b959fc382b43e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7f6372253ec4e0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6"/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</x:row>
    <x:row r="2" ht="19" customHeight="1">
      <x:c r="A2" s="26"/>
      <x:c r="B2" s="29" t="str">
        <x:v>Control académico institucional</x:v>
      </x:c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6"/>
    </x:row>
    <x:row r="3" ht="19" customHeight="1">
      <x:c r="A3" s="26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  <x:c r="N3" s="29"/>
      <x:c r="O3" s="29"/>
      <x:c r="P3" s="26"/>
    </x:row>
    <x:row r="4" ht="19" customHeight="1">
      <x:c r="A4" s="26"/>
      <x:c r="B4" s="32" t="str">
        <x:v>Soluciones por rubro · Modelo demostrativo con lógica específica</x:v>
      </x:c>
      <x:c r="C4" s="32"/>
      <x:c r="D4" s="32"/>
      <x:c r="E4" s="32"/>
      <x:c r="F4" s="32"/>
      <x:c r="G4" s="32"/>
      <x:c r="H4" s="32"/>
      <x:c r="I4" s="32"/>
      <x:c r="J4" s="32"/>
      <x:c r="K4" s="32"/>
      <x:c r="L4" s="32"/>
      <x:c r="M4" s="32"/>
      <x:c r="N4" s="32"/>
      <x:c r="O4" s="32"/>
      <x:c r="P4" s="26"/>
    </x:row>
    <x:row r="5" ht="19" customHeight="1">
      <x:c r="A5" s="26"/>
      <x:c r="B5" s="32"/>
      <x:c r="C5" s="32"/>
      <x:c r="D5" s="32"/>
      <x:c r="E5" s="32"/>
      <x:c r="F5" s="32"/>
      <x:c r="G5" s="32"/>
      <x:c r="H5" s="32"/>
      <x:c r="I5" s="32"/>
      <x:c r="J5" s="32"/>
      <x:c r="K5" s="32"/>
      <x:c r="L5" s="32"/>
      <x:c r="M5" s="32"/>
      <x:c r="N5" s="32"/>
      <x:c r="O5" s="32"/>
      <x:c r="P5" s="26"/>
    </x:row>
    <x:row r="6" ht="19" customHeight="1">
      <x:c r="A6" s="26"/>
      <x:c r="B6" s="62" t="str">
        <x:v>Cartera académica</x:v>
      </x:c>
      <x:c r="C6" s="26"/>
      <x:c r="D6" s="26"/>
      <x:c r="E6" s="26"/>
      <x:c r="F6" s="62" t="str">
        <x:v>Nota final promedio</x:v>
      </x:c>
      <x:c r="G6" s="26"/>
      <x:c r="H6" s="26"/>
      <x:c r="I6" s="26"/>
      <x:c r="J6" s="62" t="str">
        <x:v>Estudiantes</x:v>
      </x:c>
      <x:c r="K6" s="26"/>
      <x:c r="L6" s="26"/>
      <x:c r="M6" s="62" t="str">
        <x:v>Retirados</x:v>
      </x:c>
      <x:c r="N6" s="26"/>
      <x:c r="O6" s="26"/>
      <x:c r="P6" s="26"/>
    </x:row>
    <x:row r="7" ht="19" customHeight="1">
      <x:c r="A7" s="26"/>
      <x:c r="B7" s="63" t="n">
        <x:f>SUM('Académico'!$M$2:$M$33)</x:f>
        <x:v>42687000</x:v>
      </x:c>
      <x:c r="C7" s="64"/>
      <x:c r="D7" s="64"/>
      <x:c r="E7" s="65"/>
      <x:c r="F7" s="100" t="n">
        <x:f>AVERAGE('Académico'!$K$2:$K$33)</x:f>
        <x:v>3.122500000000001</x:v>
      </x:c>
      <x:c r="G7" s="101"/>
      <x:c r="H7" s="101"/>
      <x:c r="I7" s="102"/>
      <x:c r="J7" s="100" t="n">
        <x:f>COUNTA('Académico'!$A$2:$A$33)</x:f>
        <x:v>32</x:v>
      </x:c>
      <x:c r="K7" s="101"/>
      <x:c r="L7" s="102"/>
      <x:c r="M7" s="100" t="n">
        <x:f>COUNTIF('Académico'!$O$2:$O$33,"Finalizado")</x:f>
        <x:v>8</x:v>
      </x:c>
      <x:c r="N7" s="101"/>
      <x:c r="O7" s="102"/>
      <x:c r="P7" s="26"/>
    </x:row>
    <x:row r="8" ht="19" customHeight="1">
      <x:c r="A8" s="26"/>
      <x:c r="B8" s="66"/>
      <x:c r="C8" s="67"/>
      <x:c r="D8" s="67"/>
      <x:c r="E8" s="68"/>
      <x:c r="F8" s="103"/>
      <x:c r="G8" s="104"/>
      <x:c r="H8" s="104"/>
      <x:c r="I8" s="105"/>
      <x:c r="J8" s="103"/>
      <x:c r="K8" s="104"/>
      <x:c r="L8" s="105"/>
      <x:c r="M8" s="103"/>
      <x:c r="N8" s="104"/>
      <x:c r="O8" s="105"/>
      <x:c r="P8" s="26"/>
    </x:row>
    <x:row r="9" ht="19" customHeight="1">
      <x:c r="A9" s="26"/>
      <x:c r="B9" s="66"/>
      <x:c r="C9" s="67"/>
      <x:c r="D9" s="67"/>
      <x:c r="E9" s="68"/>
      <x:c r="F9" s="103"/>
      <x:c r="G9" s="104"/>
      <x:c r="H9" s="104"/>
      <x:c r="I9" s="105"/>
      <x:c r="J9" s="103"/>
      <x:c r="K9" s="104"/>
      <x:c r="L9" s="105"/>
      <x:c r="M9" s="103"/>
      <x:c r="N9" s="104"/>
      <x:c r="O9" s="105"/>
      <x:c r="P9" s="26"/>
    </x:row>
    <x:row r="10" ht="19" customHeight="1">
      <x:c r="A10" s="26"/>
      <x:c r="B10" s="69"/>
      <x:c r="C10" s="70"/>
      <x:c r="D10" s="70"/>
      <x:c r="E10" s="71"/>
      <x:c r="F10" s="106"/>
      <x:c r="G10" s="107"/>
      <x:c r="H10" s="107"/>
      <x:c r="I10" s="108"/>
      <x:c r="J10" s="106"/>
      <x:c r="K10" s="107"/>
      <x:c r="L10" s="108"/>
      <x:c r="M10" s="106"/>
      <x:c r="N10" s="107"/>
      <x:c r="O10" s="108"/>
      <x:c r="P10" s="26"/>
    </x:row>
    <x:row r="11" ht="19" customHeight="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</x:row>
    <x:row r="12" ht="19" customHeight="1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</x:row>
    <x:row r="13" ht="19" customHeight="1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</x:row>
    <x:row r="14" ht="19" customHeight="1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</x:row>
    <x:row r="15" ht="19" customHeight="1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</x:row>
    <x:row r="16" ht="19" customHeight="1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</x:row>
    <x:row r="17" ht="19" customHeight="1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</x:row>
    <x:row r="18" ht="19" customHeight="1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</x:row>
    <x:row r="19" ht="19" customHeight="1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</x:row>
    <x:row r="20" ht="19" customHeight="1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</x:row>
    <x:row r="21" ht="19" customHeight="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</x:row>
    <x:row r="22" ht="19" customHeight="1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</x:row>
    <x:row r="23" ht="19" customHeight="1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</x:row>
    <x:row r="24" ht="19" customHeight="1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</x:row>
    <x:row r="25" ht="19" customHeight="1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</x:row>
    <x:row r="26" ht="19" customHeight="1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</x:row>
    <x:row r="27" ht="19" customHeight="1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</x:row>
    <x:row r="28" ht="19" customHeight="1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</x:row>
    <x:row r="29" ht="19" customHeight="1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</x:row>
    <x:row r="30" ht="19" customHeight="1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</x:row>
    <x:row r="31" ht="19" customHeight="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</x:row>
    <x:row r="32" ht="19" customHeight="1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</x:row>
    <x:row r="33" ht="19" customHeight="1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</x:row>
    <x:row r="34" ht="19" customHeight="1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</x:row>
    <x:row r="35" ht="19" customHeight="1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</x:row>
    <x:row r="36" ht="19" customHeight="1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</x:row>
    <x:row r="37" ht="19" customHeight="1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</x:row>
    <x:row r="38" ht="19" customHeight="1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</x:row>
    <x:row r="39" ht="19" customHeight="1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</x:row>
    <x:row r="40" ht="19" customHeight="1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</x:row>
    <x:row r="41" ht="19" customHeight="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</x:row>
    <x:row r="42" ht="19" customHeight="1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</x:row>
    <x:row r="43" ht="19" customHeight="1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</x:row>
    <x:row r="44" ht="19" customHeight="1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</x:row>
    <x:row r="45" ht="19" customHeight="1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</x:row>
    <x:row r="46" ht="19" customHeight="1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</x:row>
    <x:row r="47" ht="19" customHeight="1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26"/>
      <x:c r="O47" s="26"/>
      <x:c r="P47" s="26"/>
    </x:row>
    <x:row r="48" ht="19" customHeight="1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26"/>
      <x:c r="O48" s="26"/>
      <x:c r="P48" s="26"/>
    </x:row>
    <x:row r="49" ht="19" customHeight="1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26"/>
      <x:c r="O49" s="26"/>
      <x:c r="P49" s="26"/>
    </x:row>
    <x:row r="50" ht="19" customHeight="1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26"/>
      <x:c r="O50" s="26"/>
      <x:c r="P50" s="26"/>
    </x:row>
    <x:row r="51" ht="19" customHeight="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26"/>
      <x:c r="O51" s="26"/>
      <x:c r="P51" s="26"/>
    </x:row>
    <x:row r="52" ht="19" customHeight="1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26"/>
      <x:c r="O52" s="26"/>
      <x:c r="P52" s="26"/>
    </x:row>
    <x:row r="53" ht="19" customHeight="1">
      <x:c r="A53" s="26"/>
      <x:c r="B53" s="143" t="str">
        <x:v>Todos los registros y valores son ficticios. Verificá tasas, criterios y políticas antes de adaptar esta plantilla a un uso real.</x:v>
      </x:c>
      <x:c r="C53" s="144"/>
      <x:c r="D53" s="144"/>
      <x:c r="E53" s="144"/>
      <x:c r="F53" s="144"/>
      <x:c r="G53" s="144"/>
      <x:c r="H53" s="144"/>
      <x:c r="I53" s="144"/>
      <x:c r="J53" s="144"/>
      <x:c r="K53" s="144"/>
      <x:c r="L53" s="144"/>
      <x:c r="M53" s="144"/>
      <x:c r="N53" s="144"/>
      <x:c r="O53" s="145"/>
      <x:c r="P53" s="26"/>
    </x:row>
    <x:row r="54" ht="19" customHeight="1">
      <x:c r="A54" s="26"/>
      <x:c r="B54" s="146"/>
      <x:c r="C54" s="147"/>
      <x:c r="D54" s="147"/>
      <x:c r="E54" s="147"/>
      <x:c r="F54" s="147"/>
      <x:c r="G54" s="147"/>
      <x:c r="H54" s="147"/>
      <x:c r="I54" s="147"/>
      <x:c r="J54" s="147"/>
      <x:c r="K54" s="147"/>
      <x:c r="L54" s="147"/>
      <x:c r="M54" s="147"/>
      <x:c r="N54" s="147"/>
      <x:c r="O54" s="148"/>
      <x:c r="P54" s="26"/>
    </x:row>
    <x:row r="55" ht="19" customHeight="1">
      <x:c r="A55" s="26"/>
      <x:c r="B55" s="149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1"/>
      <x:c r="P55" s="26"/>
    </x:row>
    <x:row r="56" ht="19" customHeight="1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26"/>
      <x:c r="O56" s="26"/>
      <x:c r="P56" s="26"/>
    </x:row>
    <x:row r="57" ht="19" customHeight="1">
      <x:c r="A57" s="26"/>
      <x:c r="B57" s="154" t="str">
        <x:v>Plantilla creada por Ingeniero Informático Diego Laconich</x:v>
      </x:c>
      <x:c r="C57" s="154"/>
      <x:c r="D57" s="154"/>
      <x:c r="E57" s="154"/>
      <x:c r="F57" s="154"/>
      <x:c r="G57" s="154"/>
      <x:c r="H57" s="154"/>
      <x:c r="I57" s="154"/>
      <x:c r="J57" s="154"/>
      <x:c r="K57" s="154"/>
      <x:c r="L57" s="154"/>
      <x:c r="M57" s="154"/>
      <x:c r="N57" s="154"/>
      <x:c r="O57" s="154"/>
      <x:c r="P57" s="26"/>
    </x:row>
    <x:row r="58" ht="19" customHeight="1">
      <x:c r="A58" s="26"/>
      <x:c r="B58" s="154"/>
      <x:c r="C58" s="154"/>
      <x:c r="D58" s="154"/>
      <x:c r="E58" s="154"/>
      <x:c r="F58" s="154"/>
      <x:c r="G58" s="154"/>
      <x:c r="H58" s="154"/>
      <x:c r="I58" s="154"/>
      <x:c r="J58" s="154"/>
      <x:c r="K58" s="154"/>
      <x:c r="L58" s="154"/>
      <x:c r="M58" s="154"/>
      <x:c r="N58" s="154"/>
      <x:c r="O58" s="154"/>
      <x:c r="P58" s="26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f7f6372253ec4e0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5" hidden="0" customWidth="1"/>
    <x:col min="8" max="8" width="12" hidden="0" customWidth="1"/>
    <x:col min="9" max="9" width="12" hidden="0" customWidth="1"/>
    <x:col min="10" max="10" width="12" hidden="0" customWidth="1"/>
    <x:col min="11" max="11" width="13" hidden="0" customWidth="1"/>
    <x:col min="12" max="12" width="12" hidden="0" customWidth="1"/>
    <x:col min="13" max="13" width="22" hidden="0" customWidth="1"/>
    <x:col min="14" max="14" width="12" hidden="0" customWidth="1"/>
    <x:col min="15" max="15" width="12" hidden="0" customWidth="1"/>
  </x:cols>
  <x:sheetData>
    <x:row r="1" ht="34" customHeight="1">
      <x:c r="A1" s="10" t="str">
        <x:v>Periodo</x:v>
      </x:c>
      <x:c r="B1" s="10" t="str">
        <x:v>Estudiante</x:v>
      </x:c>
      <x:c r="C1" s="10" t="str">
        <x:v>Nombre</x:v>
      </x:c>
      <x:c r="D1" s="10" t="str">
        <x:v>Programa</x:v>
      </x:c>
      <x:c r="E1" s="10" t="str">
        <x:v>Curso</x:v>
      </x:c>
      <x:c r="F1" s="10" t="str">
        <x:v>Docente</x:v>
      </x:c>
      <x:c r="G1" s="10" t="str">
        <x:v>Asistencia %</x:v>
      </x:c>
      <x:c r="H1" s="10" t="str">
        <x:v>Parcial 1</x:v>
      </x:c>
      <x:c r="I1" s="10" t="str">
        <x:v>Parcial 2</x:v>
      </x:c>
      <x:c r="J1" s="10" t="str">
        <x:v>Proyecto</x:v>
      </x:c>
      <x:c r="K1" s="10" t="str">
        <x:v>Nota final</x:v>
      </x:c>
      <x:c r="L1" s="10" t="str">
        <x:v>Créditos</x:v>
      </x:c>
      <x:c r="M1" s="10" t="str">
        <x:v>Cuota pendiente Gs.</x:v>
      </x:c>
      <x:c r="N1" s="10" t="str">
        <x:v>Condición</x:v>
      </x:c>
      <x:c r="O1" s="10" t="str">
        <x:v>Estado</x:v>
      </x:c>
    </x:row>
    <x:row r="2" ht="21" customHeight="1">
      <x:c r="A2" s="21" t="n">
        <x:v>46023</x:v>
      </x:c>
      <x:c r="B2" s="22" t="str">
        <x:v>EST-0001</x:v>
      </x:c>
      <x:c r="C2" s="22" t="str">
        <x:v>Ana Vera</x:v>
      </x:c>
      <x:c r="D2" s="22" t="str">
        <x:v>Informática</x:v>
      </x:c>
      <x:c r="E2" s="22" t="str">
        <x:v>Curso 01</x:v>
      </x:c>
      <x:c r="F2" s="22" t="str">
        <x:v>Ana Vera</x:v>
      </x:c>
      <x:c r="G2" s="23" t="n">
        <x:v>0.66</x:v>
      </x:c>
      <x:c r="H2" s="24" t="n">
        <x:v>4.4</x:v>
      </x:c>
      <x:c r="I2" s="24" t="n">
        <x:v>4.6</x:v>
      </x:c>
      <x:c r="J2" s="24" t="n">
        <x:v>3.8</x:v>
      </x:c>
      <x:c r="K2" s="22" t="n">
        <x:f>H2*0.30+I2*0.30+J2*0.40</x:f>
        <x:v>4.220000000000001</x:v>
      </x:c>
      <x:c r="L2" s="22" t="n">
        <x:v>6</x:v>
      </x:c>
      <x:c r="M2" s="25" t="n">
        <x:v>1930000</x:v>
      </x:c>
      <x:c r="N2" s="22" t="str">
        <x:v>Regular</x:v>
      </x:c>
      <x:c r="O2" s="22" t="str">
        <x:v>Activo</x:v>
      </x:c>
    </x:row>
    <x:row r="3" ht="21" customHeight="1">
      <x:c r="A3" s="21" t="n">
        <x:v>46054</x:v>
      </x:c>
      <x:c r="B3" s="22" t="str">
        <x:v>EST-0002</x:v>
      </x:c>
      <x:c r="C3" s="22" t="str">
        <x:v>Carlos Ríos</x:v>
      </x:c>
      <x:c r="D3" s="22" t="str">
        <x:v>Administración</x:v>
      </x:c>
      <x:c r="E3" s="22" t="str">
        <x:v>Curso 02</x:v>
      </x:c>
      <x:c r="F3" s="22" t="str">
        <x:v>Carlos Ríos</x:v>
      </x:c>
      <x:c r="G3" s="23" t="n">
        <x:v>0.497</x:v>
      </x:c>
      <x:c r="H3" s="24" t="n">
        <x:v>2.9</x:v>
      </x:c>
      <x:c r="I3" s="24" t="n">
        <x:v>1.8</x:v>
      </x:c>
      <x:c r="J3" s="24" t="n">
        <x:v>4.5</x:v>
      </x:c>
      <x:c r="K3" s="22" t="n">
        <x:f>H3*0.30+I3*0.30+J3*0.40</x:f>
        <x:v>3.21</x:v>
      </x:c>
      <x:c r="L3" s="22" t="n">
        <x:v>5</x:v>
      </x:c>
      <x:c r="M3" s="25" t="n">
        <x:v>898000</x:v>
      </x:c>
      <x:c r="N3" s="22" t="str">
        <x:v>En riesgo</x:v>
      </x:c>
      <x:c r="O3" s="22" t="str">
        <x:v>Pausado</x:v>
      </x:c>
    </x:row>
    <x:row r="4" ht="21" customHeight="1">
      <x:c r="A4" s="21" t="n">
        <x:v>46082</x:v>
      </x:c>
      <x:c r="B4" s="22" t="str">
        <x:v>EST-0003</x:v>
      </x:c>
      <x:c r="C4" s="22" t="str">
        <x:v>María Benítez</x:v>
      </x:c>
      <x:c r="D4" s="22" t="str">
        <x:v>Idiomas</x:v>
      </x:c>
      <x:c r="E4" s="22" t="str">
        <x:v>Curso 03</x:v>
      </x:c>
      <x:c r="F4" s="22" t="str">
        <x:v>María Benítez</x:v>
      </x:c>
      <x:c r="G4" s="23" t="n">
        <x:v>0.687</x:v>
      </x:c>
      <x:c r="H4" s="24" t="n">
        <x:v>2.8</x:v>
      </x:c>
      <x:c r="I4" s="24" t="n">
        <x:v>4.5</x:v>
      </x:c>
      <x:c r="J4" s="24" t="n">
        <x:v>2.1</x:v>
      </x:c>
      <x:c r="K4" s="22" t="n">
        <x:f>H4*0.30+I4*0.30+J4*0.40</x:f>
        <x:v>3.0300000000000002</x:v>
      </x:c>
      <x:c r="L4" s="22" t="n">
        <x:v>7</x:v>
      </x:c>
      <x:c r="M4" s="25" t="n">
        <x:v>1741000</x:v>
      </x:c>
      <x:c r="N4" s="22" t="str">
        <x:v>Recursa</x:v>
      </x:c>
      <x:c r="O4" s="22" t="str">
        <x:v>Retirado</x:v>
      </x:c>
    </x:row>
    <x:row r="5" ht="21" customHeight="1">
      <x:c r="A5" s="21" t="n">
        <x:v>46113</x:v>
      </x:c>
      <x:c r="B5" s="22" t="str">
        <x:v>EST-0004</x:v>
      </x:c>
      <x:c r="C5" s="22" t="str">
        <x:v>Diego Sosa</x:v>
      </x:c>
      <x:c r="D5" s="22" t="str">
        <x:v>Diseño</x:v>
      </x:c>
      <x:c r="E5" s="22" t="str">
        <x:v>Curso 04</x:v>
      </x:c>
      <x:c r="F5" s="22" t="str">
        <x:v>Diego Sosa</x:v>
      </x:c>
      <x:c r="G5" s="23" t="n">
        <x:v>0.498</x:v>
      </x:c>
      <x:c r="H5" s="24" t="n">
        <x:v>1.2</x:v>
      </x:c>
      <x:c r="I5" s="24" t="n">
        <x:v>3.2</x:v>
      </x:c>
      <x:c r="J5" s="24" t="n">
        <x:v>4.8</x:v>
      </x:c>
      <x:c r="K5" s="22" t="n">
        <x:f>H5*0.30+I5*0.30+J5*0.40</x:f>
        <x:v>3.2399999999999998</x:v>
      </x:c>
      <x:c r="L5" s="22" t="n">
        <x:v>3</x:v>
      </x:c>
      <x:c r="M5" s="25" t="n">
        <x:v>2000</x:v>
      </x:c>
      <x:c r="N5" s="22" t="str">
        <x:v>Egresado</x:v>
      </x:c>
      <x:c r="O5" s="22" t="str">
        <x:v>Finalizado</x:v>
      </x:c>
    </x:row>
    <x:row r="6" ht="21" customHeight="1">
      <x:c r="A6" s="21" t="n">
        <x:v>46143</x:v>
      </x:c>
      <x:c r="B6" s="22" t="str">
        <x:v>EST-0005</x:v>
      </x:c>
      <x:c r="C6" s="22" t="str">
        <x:v>Lucía Ferreira</x:v>
      </x:c>
      <x:c r="D6" s="22" t="str">
        <x:v>Marketing</x:v>
      </x:c>
      <x:c r="E6" s="22" t="str">
        <x:v>Curso 05</x:v>
      </x:c>
      <x:c r="F6" s="22" t="str">
        <x:v>Lucía Ferreira</x:v>
      </x:c>
      <x:c r="G6" s="23" t="n">
        <x:v>0.585</x:v>
      </x:c>
      <x:c r="H6" s="24" t="n">
        <x:v>1.2</x:v>
      </x:c>
      <x:c r="I6" s="24" t="n">
        <x:v>3.3</x:v>
      </x:c>
      <x:c r="J6" s="24" t="n">
        <x:v>4.3</x:v>
      </x:c>
      <x:c r="K6" s="22" t="n">
        <x:f>H6*0.30+I6*0.30+J6*0.40</x:f>
        <x:v>3.07</x:v>
      </x:c>
      <x:c r="L6" s="22" t="n">
        <x:v>5</x:v>
      </x:c>
      <x:c r="M6" s="25" t="n">
        <x:v>2491000</x:v>
      </x:c>
      <x:c r="N6" s="22" t="str">
        <x:v>Regular</x:v>
      </x:c>
      <x:c r="O6" s="22" t="str">
        <x:v>Activo</x:v>
      </x:c>
    </x:row>
    <x:row r="7" ht="21" customHeight="1">
      <x:c r="A7" s="21" t="n">
        <x:v>46174</x:v>
      </x:c>
      <x:c r="B7" s="22" t="str">
        <x:v>EST-0006</x:v>
      </x:c>
      <x:c r="C7" s="22" t="str">
        <x:v>José Duarte</x:v>
      </x:c>
      <x:c r="D7" s="22" t="str">
        <x:v>Informática</x:v>
      </x:c>
      <x:c r="E7" s="22" t="str">
        <x:v>Curso 06</x:v>
      </x:c>
      <x:c r="F7" s="22" t="str">
        <x:v>José Duarte</x:v>
      </x:c>
      <x:c r="G7" s="23" t="n">
        <x:v>0.476</x:v>
      </x:c>
      <x:c r="H7" s="24" t="n">
        <x:v>1.1</x:v>
      </x:c>
      <x:c r="I7" s="24" t="n">
        <x:v>4.5</x:v>
      </x:c>
      <x:c r="J7" s="24" t="n">
        <x:v>1.4</x:v>
      </x:c>
      <x:c r="K7" s="22" t="n">
        <x:f>H7*0.30+I7*0.30+J7*0.40</x:f>
        <x:v>2.2399999999999998</x:v>
      </x:c>
      <x:c r="L7" s="22" t="n">
        <x:v>6</x:v>
      </x:c>
      <x:c r="M7" s="25" t="n">
        <x:v>106000</x:v>
      </x:c>
      <x:c r="N7" s="22" t="str">
        <x:v>En riesgo</x:v>
      </x:c>
      <x:c r="O7" s="22" t="str">
        <x:v>Pausado</x:v>
      </x:c>
    </x:row>
    <x:row r="8" ht="21" customHeight="1">
      <x:c r="A8" s="21" t="n">
        <x:v>46204</x:v>
      </x:c>
      <x:c r="B8" s="22" t="str">
        <x:v>EST-0007</x:v>
      </x:c>
      <x:c r="C8" s="22" t="str">
        <x:v>Sofía Giménez</x:v>
      </x:c>
      <x:c r="D8" s="22" t="str">
        <x:v>Administración</x:v>
      </x:c>
      <x:c r="E8" s="22" t="str">
        <x:v>Curso 07</x:v>
      </x:c>
      <x:c r="F8" s="22" t="str">
        <x:v>Sofía Giménez</x:v>
      </x:c>
      <x:c r="G8" s="23" t="n">
        <x:v>1</x:v>
      </x:c>
      <x:c r="H8" s="24" t="n">
        <x:v>4.9</x:v>
      </x:c>
      <x:c r="I8" s="24" t="n">
        <x:v>3.6</x:v>
      </x:c>
      <x:c r="J8" s="24" t="n">
        <x:v>3.9</x:v>
      </x:c>
      <x:c r="K8" s="22" t="n">
        <x:f>H8*0.30+I8*0.30+J8*0.40</x:f>
        <x:v>4.109999999999999</x:v>
      </x:c>
      <x:c r="L8" s="22" t="n">
        <x:v>2</x:v>
      </x:c>
      <x:c r="M8" s="25" t="n">
        <x:v>323000</x:v>
      </x:c>
      <x:c r="N8" s="22" t="str">
        <x:v>Recursa</x:v>
      </x:c>
      <x:c r="O8" s="22" t="str">
        <x:v>Retirado</x:v>
      </x:c>
    </x:row>
    <x:row r="9" ht="21" customHeight="1">
      <x:c r="A9" s="21" t="n">
        <x:v>46235</x:v>
      </x:c>
      <x:c r="B9" s="22" t="str">
        <x:v>EST-0008</x:v>
      </x:c>
      <x:c r="C9" s="22" t="str">
        <x:v>Miguel Acosta</x:v>
      </x:c>
      <x:c r="D9" s="22" t="str">
        <x:v>Idiomas</x:v>
      </x:c>
      <x:c r="E9" s="22" t="str">
        <x:v>Curso 08</x:v>
      </x:c>
      <x:c r="F9" s="22" t="str">
        <x:v>Miguel Acosta</x:v>
      </x:c>
      <x:c r="G9" s="23" t="n">
        <x:v>0.993</x:v>
      </x:c>
      <x:c r="H9" s="24" t="n">
        <x:v>1.1</x:v>
      </x:c>
      <x:c r="I9" s="24" t="n">
        <x:v>3.2</x:v>
      </x:c>
      <x:c r="J9" s="24" t="n">
        <x:v>1.4</x:v>
      </x:c>
      <x:c r="K9" s="22" t="n">
        <x:f>H9*0.30+I9*0.30+J9*0.40</x:f>
        <x:v>1.85</x:v>
      </x:c>
      <x:c r="L9" s="22" t="n">
        <x:v>6</x:v>
      </x:c>
      <x:c r="M9" s="25" t="n">
        <x:v>1952000</x:v>
      </x:c>
      <x:c r="N9" s="22" t="str">
        <x:v>Egresado</x:v>
      </x:c>
      <x:c r="O9" s="22" t="str">
        <x:v>Finalizado</x:v>
      </x:c>
    </x:row>
    <x:row r="10" ht="21" customHeight="1">
      <x:c r="A10" s="21" t="n">
        <x:v>46266</x:v>
      </x:c>
      <x:c r="B10" s="22" t="str">
        <x:v>EST-0009</x:v>
      </x:c>
      <x:c r="C10" s="22" t="str">
        <x:v>Ana Vera</x:v>
      </x:c>
      <x:c r="D10" s="22" t="str">
        <x:v>Diseño</x:v>
      </x:c>
      <x:c r="E10" s="22" t="str">
        <x:v>Curso 09</x:v>
      </x:c>
      <x:c r="F10" s="22" t="str">
        <x:v>Ana Vera</x:v>
      </x:c>
      <x:c r="G10" s="23" t="n">
        <x:v>0.481</x:v>
      </x:c>
      <x:c r="H10" s="24" t="n">
        <x:v>2.8</x:v>
      </x:c>
      <x:c r="I10" s="24" t="n">
        <x:v>2.1</x:v>
      </x:c>
      <x:c r="J10" s="24" t="n">
        <x:v>2.4</x:v>
      </x:c>
      <x:c r="K10" s="22" t="n">
        <x:f>H10*0.30+I10*0.30+J10*0.40</x:f>
        <x:v>2.4299999999999997</x:v>
      </x:c>
      <x:c r="L10" s="22" t="n">
        <x:v>7</x:v>
      </x:c>
      <x:c r="M10" s="25" t="n">
        <x:v>1934000</x:v>
      </x:c>
      <x:c r="N10" s="22" t="str">
        <x:v>Regular</x:v>
      </x:c>
      <x:c r="O10" s="22" t="str">
        <x:v>Activo</x:v>
      </x:c>
    </x:row>
    <x:row r="11" ht="21" customHeight="1">
      <x:c r="A11" s="21" t="n">
        <x:v>46296</x:v>
      </x:c>
      <x:c r="B11" s="22" t="str">
        <x:v>EST-0010</x:v>
      </x:c>
      <x:c r="C11" s="22" t="str">
        <x:v>Carlos Ríos</x:v>
      </x:c>
      <x:c r="D11" s="22" t="str">
        <x:v>Marketing</x:v>
      </x:c>
      <x:c r="E11" s="22" t="str">
        <x:v>Curso 10</x:v>
      </x:c>
      <x:c r="F11" s="22" t="str">
        <x:v>Carlos Ríos</x:v>
      </x:c>
      <x:c r="G11" s="23" t="n">
        <x:v>0.87</x:v>
      </x:c>
      <x:c r="H11" s="24" t="n">
        <x:v>1.3</x:v>
      </x:c>
      <x:c r="I11" s="24" t="n">
        <x:v>3.8</x:v>
      </x:c>
      <x:c r="J11" s="24" t="n">
        <x:v>4.1</x:v>
      </x:c>
      <x:c r="K11" s="22" t="n">
        <x:f>H11*0.30+I11*0.30+J11*0.40</x:f>
        <x:v>3.17</x:v>
      </x:c>
      <x:c r="L11" s="22" t="n">
        <x:v>6</x:v>
      </x:c>
      <x:c r="M11" s="25" t="n">
        <x:v>161000</x:v>
      </x:c>
      <x:c r="N11" s="22" t="str">
        <x:v>En riesgo</x:v>
      </x:c>
      <x:c r="O11" s="22" t="str">
        <x:v>Pausado</x:v>
      </x:c>
    </x:row>
    <x:row r="12" ht="21" customHeight="1">
      <x:c r="A12" s="21" t="n">
        <x:v>46327</x:v>
      </x:c>
      <x:c r="B12" s="22" t="str">
        <x:v>EST-0011</x:v>
      </x:c>
      <x:c r="C12" s="22" t="str">
        <x:v>María Benítez</x:v>
      </x:c>
      <x:c r="D12" s="22" t="str">
        <x:v>Informática</x:v>
      </x:c>
      <x:c r="E12" s="22" t="str">
        <x:v>Curso 11</x:v>
      </x:c>
      <x:c r="F12" s="22" t="str">
        <x:v>María Benítez</x:v>
      </x:c>
      <x:c r="G12" s="23" t="n">
        <x:v>0.895</x:v>
      </x:c>
      <x:c r="H12" s="24" t="n">
        <x:v>1.9</x:v>
      </x:c>
      <x:c r="I12" s="24" t="n">
        <x:v>2.2</x:v>
      </x:c>
      <x:c r="J12" s="24" t="n">
        <x:v>3.7</x:v>
      </x:c>
      <x:c r="K12" s="22" t="n">
        <x:f>H12*0.30+I12*0.30+J12*0.40</x:f>
        <x:v>2.71</x:v>
      </x:c>
      <x:c r="L12" s="22" t="n">
        <x:v>7</x:v>
      </x:c>
      <x:c r="M12" s="25" t="n">
        <x:v>1952000</x:v>
      </x:c>
      <x:c r="N12" s="22" t="str">
        <x:v>Recursa</x:v>
      </x:c>
      <x:c r="O12" s="22" t="str">
        <x:v>Retirado</x:v>
      </x:c>
    </x:row>
    <x:row r="13" ht="21" customHeight="1">
      <x:c r="A13" s="21" t="n">
        <x:v>46357</x:v>
      </x:c>
      <x:c r="B13" s="22" t="str">
        <x:v>EST-0012</x:v>
      </x:c>
      <x:c r="C13" s="22" t="str">
        <x:v>Diego Sosa</x:v>
      </x:c>
      <x:c r="D13" s="22" t="str">
        <x:v>Administración</x:v>
      </x:c>
      <x:c r="E13" s="22" t="str">
        <x:v>Curso 12</x:v>
      </x:c>
      <x:c r="F13" s="22" t="str">
        <x:v>Diego Sosa</x:v>
      </x:c>
      <x:c r="G13" s="23" t="n">
        <x:v>0.508</x:v>
      </x:c>
      <x:c r="H13" s="24" t="n">
        <x:v>3.8</x:v>
      </x:c>
      <x:c r="I13" s="24" t="n">
        <x:v>3.5</x:v>
      </x:c>
      <x:c r="J13" s="24" t="n">
        <x:v>3.4</x:v>
      </x:c>
      <x:c r="K13" s="22" t="n">
        <x:f>H13*0.30+I13*0.30+J13*0.40</x:f>
        <x:v>3.55</x:v>
      </x:c>
      <x:c r="L13" s="22" t="n">
        <x:v>8</x:v>
      </x:c>
      <x:c r="M13" s="25" t="n">
        <x:v>911000</x:v>
      </x:c>
      <x:c r="N13" s="22" t="str">
        <x:v>Egresado</x:v>
      </x:c>
      <x:c r="O13" s="22" t="str">
        <x:v>Finalizado</x:v>
      </x:c>
    </x:row>
    <x:row r="14" ht="21" customHeight="1">
      <x:c r="A14" s="21" t="n">
        <x:v>46023</x:v>
      </x:c>
      <x:c r="B14" s="22" t="str">
        <x:v>EST-0013</x:v>
      </x:c>
      <x:c r="C14" s="22" t="str">
        <x:v>Lucía Ferreira</x:v>
      </x:c>
      <x:c r="D14" s="22" t="str">
        <x:v>Idiomas</x:v>
      </x:c>
      <x:c r="E14" s="22" t="str">
        <x:v>Curso 13</x:v>
      </x:c>
      <x:c r="F14" s="22" t="str">
        <x:v>Lucía Ferreira</x:v>
      </x:c>
      <x:c r="G14" s="23" t="n">
        <x:v>0.452</x:v>
      </x:c>
      <x:c r="H14" s="24" t="n">
        <x:v>5</x:v>
      </x:c>
      <x:c r="I14" s="24" t="n">
        <x:v>4.1</x:v>
      </x:c>
      <x:c r="J14" s="24" t="n">
        <x:v>1.3</x:v>
      </x:c>
      <x:c r="K14" s="22" t="n">
        <x:f>H14*0.30+I14*0.30+J14*0.40</x:f>
        <x:v>3.2499999999999996</x:v>
      </x:c>
      <x:c r="L14" s="22" t="n">
        <x:v>3</x:v>
      </x:c>
      <x:c r="M14" s="25" t="n">
        <x:v>665000</x:v>
      </x:c>
      <x:c r="N14" s="22" t="str">
        <x:v>Regular</x:v>
      </x:c>
      <x:c r="O14" s="22" t="str">
        <x:v>Activo</x:v>
      </x:c>
    </x:row>
    <x:row r="15" ht="21" customHeight="1">
      <x:c r="A15" s="21" t="n">
        <x:v>46054</x:v>
      </x:c>
      <x:c r="B15" s="22" t="str">
        <x:v>EST-0014</x:v>
      </x:c>
      <x:c r="C15" s="22" t="str">
        <x:v>José Duarte</x:v>
      </x:c>
      <x:c r="D15" s="22" t="str">
        <x:v>Diseño</x:v>
      </x:c>
      <x:c r="E15" s="22" t="str">
        <x:v>Curso 14</x:v>
      </x:c>
      <x:c r="F15" s="22" t="str">
        <x:v>José Duarte</x:v>
      </x:c>
      <x:c r="G15" s="23" t="n">
        <x:v>0.97</x:v>
      </x:c>
      <x:c r="H15" s="24" t="n">
        <x:v>1.7</x:v>
      </x:c>
      <x:c r="I15" s="24" t="n">
        <x:v>2.7</x:v>
      </x:c>
      <x:c r="J15" s="24" t="n">
        <x:v>1.3</x:v>
      </x:c>
      <x:c r="K15" s="22" t="n">
        <x:f>H15*0.30+I15*0.30+J15*0.40</x:f>
        <x:v>1.84</x:v>
      </x:c>
      <x:c r="L15" s="22" t="n">
        <x:v>5</x:v>
      </x:c>
      <x:c r="M15" s="25" t="n">
        <x:v>2044000</x:v>
      </x:c>
      <x:c r="N15" s="22" t="str">
        <x:v>En riesgo</x:v>
      </x:c>
      <x:c r="O15" s="22" t="str">
        <x:v>Pausado</x:v>
      </x:c>
    </x:row>
    <x:row r="16" ht="21" customHeight="1">
      <x:c r="A16" s="21" t="n">
        <x:v>46082</x:v>
      </x:c>
      <x:c r="B16" s="22" t="str">
        <x:v>EST-0015</x:v>
      </x:c>
      <x:c r="C16" s="22" t="str">
        <x:v>Sofía Giménez</x:v>
      </x:c>
      <x:c r="D16" s="22" t="str">
        <x:v>Marketing</x:v>
      </x:c>
      <x:c r="E16" s="22" t="str">
        <x:v>Curso 15</x:v>
      </x:c>
      <x:c r="F16" s="22" t="str">
        <x:v>Sofía Giménez</x:v>
      </x:c>
      <x:c r="G16" s="23" t="n">
        <x:v>0.563</x:v>
      </x:c>
      <x:c r="H16" s="24" t="n">
        <x:v>2.6</x:v>
      </x:c>
      <x:c r="I16" s="24" t="n">
        <x:v>3.5</x:v>
      </x:c>
      <x:c r="J16" s="24" t="n">
        <x:v>3.5</x:v>
      </x:c>
      <x:c r="K16" s="22" t="n">
        <x:f>H16*0.30+I16*0.30+J16*0.40</x:f>
        <x:v>3.2300000000000004</x:v>
      </x:c>
      <x:c r="L16" s="22" t="n">
        <x:v>6</x:v>
      </x:c>
      <x:c r="M16" s="25" t="n">
        <x:v>800000</x:v>
      </x:c>
      <x:c r="N16" s="22" t="str">
        <x:v>Recursa</x:v>
      </x:c>
      <x:c r="O16" s="22" t="str">
        <x:v>Retirado</x:v>
      </x:c>
    </x:row>
    <x:row r="17" ht="21" customHeight="1">
      <x:c r="A17" s="21" t="n">
        <x:v>46113</x:v>
      </x:c>
      <x:c r="B17" s="22" t="str">
        <x:v>EST-0016</x:v>
      </x:c>
      <x:c r="C17" s="22" t="str">
        <x:v>Miguel Acosta</x:v>
      </x:c>
      <x:c r="D17" s="22" t="str">
        <x:v>Informática</x:v>
      </x:c>
      <x:c r="E17" s="22" t="str">
        <x:v>Curso 16</x:v>
      </x:c>
      <x:c r="F17" s="22" t="str">
        <x:v>Miguel Acosta</x:v>
      </x:c>
      <x:c r="G17" s="23" t="n">
        <x:v>0.635</x:v>
      </x:c>
      <x:c r="H17" s="24" t="n">
        <x:v>4.8</x:v>
      </x:c>
      <x:c r="I17" s="24" t="n">
        <x:v>3.6</x:v>
      </x:c>
      <x:c r="J17" s="24" t="n">
        <x:v>5</x:v>
      </x:c>
      <x:c r="K17" s="22" t="n">
        <x:f>H17*0.30+I17*0.30+J17*0.40</x:f>
        <x:v>4.52</x:v>
      </x:c>
      <x:c r="L17" s="22" t="n">
        <x:v>5</x:v>
      </x:c>
      <x:c r="M17" s="25" t="n">
        <x:v>2131000</x:v>
      </x:c>
      <x:c r="N17" s="22" t="str">
        <x:v>Egresado</x:v>
      </x:c>
      <x:c r="O17" s="22" t="str">
        <x:v>Finalizado</x:v>
      </x:c>
    </x:row>
    <x:row r="18" ht="21" customHeight="1">
      <x:c r="A18" s="21" t="n">
        <x:v>46143</x:v>
      </x:c>
      <x:c r="B18" s="22" t="str">
        <x:v>EST-0017</x:v>
      </x:c>
      <x:c r="C18" s="22" t="str">
        <x:v>Ana Vera</x:v>
      </x:c>
      <x:c r="D18" s="22" t="str">
        <x:v>Administración</x:v>
      </x:c>
      <x:c r="E18" s="22" t="str">
        <x:v>Curso 17</x:v>
      </x:c>
      <x:c r="F18" s="22" t="str">
        <x:v>Ana Vera</x:v>
      </x:c>
      <x:c r="G18" s="23" t="n">
        <x:v>0.653</x:v>
      </x:c>
      <x:c r="H18" s="24" t="n">
        <x:v>3.3</x:v>
      </x:c>
      <x:c r="I18" s="24" t="n">
        <x:v>5</x:v>
      </x:c>
      <x:c r="J18" s="24" t="n">
        <x:v>1.2</x:v>
      </x:c>
      <x:c r="K18" s="22" t="n">
        <x:f>H18*0.30+I18*0.30+J18*0.40</x:f>
        <x:v>2.9699999999999998</x:v>
      </x:c>
      <x:c r="L18" s="22" t="n">
        <x:v>3</x:v>
      </x:c>
      <x:c r="M18" s="25" t="n">
        <x:v>193000</x:v>
      </x:c>
      <x:c r="N18" s="22" t="str">
        <x:v>Regular</x:v>
      </x:c>
      <x:c r="O18" s="22" t="str">
        <x:v>Activo</x:v>
      </x:c>
    </x:row>
    <x:row r="19" ht="21" customHeight="1">
      <x:c r="A19" s="21" t="n">
        <x:v>46174</x:v>
      </x:c>
      <x:c r="B19" s="22" t="str">
        <x:v>EST-0018</x:v>
      </x:c>
      <x:c r="C19" s="22" t="str">
        <x:v>Carlos Ríos</x:v>
      </x:c>
      <x:c r="D19" s="22" t="str">
        <x:v>Idiomas</x:v>
      </x:c>
      <x:c r="E19" s="22" t="str">
        <x:v>Curso 18</x:v>
      </x:c>
      <x:c r="F19" s="22" t="str">
        <x:v>Carlos Ríos</x:v>
      </x:c>
      <x:c r="G19" s="23" t="n">
        <x:v>0.725</x:v>
      </x:c>
      <x:c r="H19" s="24" t="n">
        <x:v>2.8</x:v>
      </x:c>
      <x:c r="I19" s="24" t="n">
        <x:v>3.9</x:v>
      </x:c>
      <x:c r="J19" s="24" t="n">
        <x:v>2.2</x:v>
      </x:c>
      <x:c r="K19" s="22" t="n">
        <x:f>H19*0.30+I19*0.30+J19*0.40</x:f>
        <x:v>2.8899999999999997</x:v>
      </x:c>
      <x:c r="L19" s="22" t="n">
        <x:v>6</x:v>
      </x:c>
      <x:c r="M19" s="25" t="n">
        <x:v>653000</x:v>
      </x:c>
      <x:c r="N19" s="22" t="str">
        <x:v>En riesgo</x:v>
      </x:c>
      <x:c r="O19" s="22" t="str">
        <x:v>Pausado</x:v>
      </x:c>
    </x:row>
    <x:row r="20" ht="21" customHeight="1">
      <x:c r="A20" s="21" t="n">
        <x:v>46204</x:v>
      </x:c>
      <x:c r="B20" s="22" t="str">
        <x:v>EST-0019</x:v>
      </x:c>
      <x:c r="C20" s="22" t="str">
        <x:v>María Benítez</x:v>
      </x:c>
      <x:c r="D20" s="22" t="str">
        <x:v>Diseño</x:v>
      </x:c>
      <x:c r="E20" s="22" t="str">
        <x:v>Curso 19</x:v>
      </x:c>
      <x:c r="F20" s="22" t="str">
        <x:v>María Benítez</x:v>
      </x:c>
      <x:c r="G20" s="23" t="n">
        <x:v>0.797</x:v>
      </x:c>
      <x:c r="H20" s="24" t="n">
        <x:v>2.2</x:v>
      </x:c>
      <x:c r="I20" s="24" t="n">
        <x:v>4.7</x:v>
      </x:c>
      <x:c r="J20" s="24" t="n">
        <x:v>2.1</x:v>
      </x:c>
      <x:c r="K20" s="22" t="n">
        <x:f>H20*0.30+I20*0.30+J20*0.40</x:f>
        <x:v>2.91</x:v>
      </x:c>
      <x:c r="L20" s="22" t="n">
        <x:v>2</x:v>
      </x:c>
      <x:c r="M20" s="25" t="n">
        <x:v>319000</x:v>
      </x:c>
      <x:c r="N20" s="22" t="str">
        <x:v>Recursa</x:v>
      </x:c>
      <x:c r="O20" s="22" t="str">
        <x:v>Retirado</x:v>
      </x:c>
    </x:row>
    <x:row r="21" ht="21" customHeight="1">
      <x:c r="A21" s="21" t="n">
        <x:v>46235</x:v>
      </x:c>
      <x:c r="B21" s="22" t="str">
        <x:v>EST-0020</x:v>
      </x:c>
      <x:c r="C21" s="22" t="str">
        <x:v>Diego Sosa</x:v>
      </x:c>
      <x:c r="D21" s="22" t="str">
        <x:v>Marketing</x:v>
      </x:c>
      <x:c r="E21" s="22" t="str">
        <x:v>Curso 20</x:v>
      </x:c>
      <x:c r="F21" s="22" t="str">
        <x:v>Diego Sosa</x:v>
      </x:c>
      <x:c r="G21" s="23" t="n">
        <x:v>0.897</x:v>
      </x:c>
      <x:c r="H21" s="24" t="n">
        <x:v>2.2</x:v>
      </x:c>
      <x:c r="I21" s="24" t="n">
        <x:v>3.1</x:v>
      </x:c>
      <x:c r="J21" s="24" t="n">
        <x:v>4.3</x:v>
      </x:c>
      <x:c r="K21" s="22" t="n">
        <x:f>H21*0.30+I21*0.30+J21*0.40</x:f>
        <x:v>3.3099999999999996</x:v>
      </x:c>
      <x:c r="L21" s="22" t="n">
        <x:v>4</x:v>
      </x:c>
      <x:c r="M21" s="25" t="n">
        <x:v>2043000</x:v>
      </x:c>
      <x:c r="N21" s="22" t="str">
        <x:v>Egresado</x:v>
      </x:c>
      <x:c r="O21" s="22" t="str">
        <x:v>Finalizado</x:v>
      </x:c>
    </x:row>
    <x:row r="22" ht="21" customHeight="1">
      <x:c r="A22" s="21" t="n">
        <x:v>46266</x:v>
      </x:c>
      <x:c r="B22" s="22" t="str">
        <x:v>EST-0021</x:v>
      </x:c>
      <x:c r="C22" s="22" t="str">
        <x:v>Lucía Ferreira</x:v>
      </x:c>
      <x:c r="D22" s="22" t="str">
        <x:v>Informática</x:v>
      </x:c>
      <x:c r="E22" s="22" t="str">
        <x:v>Curso 21</x:v>
      </x:c>
      <x:c r="F22" s="22" t="str">
        <x:v>Lucía Ferreira</x:v>
      </x:c>
      <x:c r="G22" s="23" t="n">
        <x:v>0.889</x:v>
      </x:c>
      <x:c r="H22" s="24" t="n">
        <x:v>3.6</x:v>
      </x:c>
      <x:c r="I22" s="24" t="n">
        <x:v>3.8</x:v>
      </x:c>
      <x:c r="J22" s="24" t="n">
        <x:v>4.9</x:v>
      </x:c>
      <x:c r="K22" s="22" t="n">
        <x:f>H22*0.30+I22*0.30+J22*0.40</x:f>
        <x:v>4.18</x:v>
      </x:c>
      <x:c r="L22" s="22" t="n">
        <x:v>7</x:v>
      </x:c>
      <x:c r="M22" s="25" t="n">
        <x:v>1247000</x:v>
      </x:c>
      <x:c r="N22" s="22" t="str">
        <x:v>Regular</x:v>
      </x:c>
      <x:c r="O22" s="22" t="str">
        <x:v>Activo</x:v>
      </x:c>
    </x:row>
    <x:row r="23" ht="21" customHeight="1">
      <x:c r="A23" s="21" t="n">
        <x:v>46296</x:v>
      </x:c>
      <x:c r="B23" s="22" t="str">
        <x:v>EST-0022</x:v>
      </x:c>
      <x:c r="C23" s="22" t="str">
        <x:v>José Duarte</x:v>
      </x:c>
      <x:c r="D23" s="22" t="str">
        <x:v>Administración</x:v>
      </x:c>
      <x:c r="E23" s="22" t="str">
        <x:v>Curso 22</x:v>
      </x:c>
      <x:c r="F23" s="22" t="str">
        <x:v>José Duarte</x:v>
      </x:c>
      <x:c r="G23" s="23" t="n">
        <x:v>0.867</x:v>
      </x:c>
      <x:c r="H23" s="24" t="n">
        <x:v>3.9</x:v>
      </x:c>
      <x:c r="I23" s="24" t="n">
        <x:v>1.8</x:v>
      </x:c>
      <x:c r="J23" s="24" t="n">
        <x:v>2.9</x:v>
      </x:c>
      <x:c r="K23" s="22" t="n">
        <x:f>H23*0.30+I23*0.30+J23*0.40</x:f>
        <x:v>2.87</x:v>
      </x:c>
      <x:c r="L23" s="22" t="n">
        <x:v>6</x:v>
      </x:c>
      <x:c r="M23" s="25" t="n">
        <x:v>2027000</x:v>
      </x:c>
      <x:c r="N23" s="22" t="str">
        <x:v>En riesgo</x:v>
      </x:c>
      <x:c r="O23" s="22" t="str">
        <x:v>Pausado</x:v>
      </x:c>
    </x:row>
    <x:row r="24" ht="21" customHeight="1">
      <x:c r="A24" s="21" t="n">
        <x:v>46327</x:v>
      </x:c>
      <x:c r="B24" s="22" t="str">
        <x:v>EST-0023</x:v>
      </x:c>
      <x:c r="C24" s="22" t="str">
        <x:v>Sofía Giménez</x:v>
      </x:c>
      <x:c r="D24" s="22" t="str">
        <x:v>Idiomas</x:v>
      </x:c>
      <x:c r="E24" s="22" t="str">
        <x:v>Curso 23</x:v>
      </x:c>
      <x:c r="F24" s="22" t="str">
        <x:v>Sofía Giménez</x:v>
      </x:c>
      <x:c r="G24" s="23" t="n">
        <x:v>0.544</x:v>
      </x:c>
      <x:c r="H24" s="24" t="n">
        <x:v>2.7</x:v>
      </x:c>
      <x:c r="I24" s="24" t="n">
        <x:v>3</x:v>
      </x:c>
      <x:c r="J24" s="24" t="n">
        <x:v>4.3</x:v>
      </x:c>
      <x:c r="K24" s="22" t="n">
        <x:f>H24*0.30+I24*0.30+J24*0.40</x:f>
        <x:v>3.4299999999999997</x:v>
      </x:c>
      <x:c r="L24" s="22" t="n">
        <x:v>7</x:v>
      </x:c>
      <x:c r="M24" s="25" t="n">
        <x:v>1756000</x:v>
      </x:c>
      <x:c r="N24" s="22" t="str">
        <x:v>Recursa</x:v>
      </x:c>
      <x:c r="O24" s="22" t="str">
        <x:v>Retirado</x:v>
      </x:c>
    </x:row>
    <x:row r="25" ht="21" customHeight="1">
      <x:c r="A25" s="21" t="n">
        <x:v>46357</x:v>
      </x:c>
      <x:c r="B25" s="22" t="str">
        <x:v>EST-0024</x:v>
      </x:c>
      <x:c r="C25" s="22" t="str">
        <x:v>Miguel Acosta</x:v>
      </x:c>
      <x:c r="D25" s="22" t="str">
        <x:v>Diseño</x:v>
      </x:c>
      <x:c r="E25" s="22" t="str">
        <x:v>Curso 24</x:v>
      </x:c>
      <x:c r="F25" s="22" t="str">
        <x:v>Miguel Acosta</x:v>
      </x:c>
      <x:c r="G25" s="23" t="n">
        <x:v>0.541</x:v>
      </x:c>
      <x:c r="H25" s="24" t="n">
        <x:v>2.2</x:v>
      </x:c>
      <x:c r="I25" s="24" t="n">
        <x:v>2.6</x:v>
      </x:c>
      <x:c r="J25" s="24" t="n">
        <x:v>3.7</x:v>
      </x:c>
      <x:c r="K25" s="22" t="n">
        <x:f>H25*0.30+I25*0.30+J25*0.40</x:f>
        <x:v>2.92</x:v>
      </x:c>
      <x:c r="L25" s="22" t="n">
        <x:v>6</x:v>
      </x:c>
      <x:c r="M25" s="25" t="n">
        <x:v>247000</x:v>
      </x:c>
      <x:c r="N25" s="22" t="str">
        <x:v>Egresado</x:v>
      </x:c>
      <x:c r="O25" s="22" t="str">
        <x:v>Finalizado</x:v>
      </x:c>
    </x:row>
    <x:row r="26" ht="21" customHeight="1">
      <x:c r="A26" s="21" t="n">
        <x:v>46023</x:v>
      </x:c>
      <x:c r="B26" s="22" t="str">
        <x:v>EST-0025</x:v>
      </x:c>
      <x:c r="C26" s="22" t="str">
        <x:v>Ana Vera</x:v>
      </x:c>
      <x:c r="D26" s="22" t="str">
        <x:v>Marketing</x:v>
      </x:c>
      <x:c r="E26" s="22" t="str">
        <x:v>Curso 25</x:v>
      </x:c>
      <x:c r="F26" s="22" t="str">
        <x:v>Ana Vera</x:v>
      </x:c>
      <x:c r="G26" s="23" t="n">
        <x:v>0.795</x:v>
      </x:c>
      <x:c r="H26" s="24" t="n">
        <x:v>3.3</x:v>
      </x:c>
      <x:c r="I26" s="24" t="n">
        <x:v>1.3</x:v>
      </x:c>
      <x:c r="J26" s="24" t="n">
        <x:v>1</x:v>
      </x:c>
      <x:c r="K26" s="22" t="n">
        <x:f>H26*0.30+I26*0.30+J26*0.40</x:f>
        <x:v>1.7799999999999998</x:v>
      </x:c>
      <x:c r="L26" s="22" t="n">
        <x:v>5</x:v>
      </x:c>
      <x:c r="M26" s="25" t="n">
        <x:v>1429000</x:v>
      </x:c>
      <x:c r="N26" s="22" t="str">
        <x:v>Regular</x:v>
      </x:c>
      <x:c r="O26" s="22" t="str">
        <x:v>Activo</x:v>
      </x:c>
    </x:row>
    <x:row r="27" ht="21" customHeight="1">
      <x:c r="A27" s="21" t="n">
        <x:v>46054</x:v>
      </x:c>
      <x:c r="B27" s="22" t="str">
        <x:v>EST-0026</x:v>
      </x:c>
      <x:c r="C27" s="22" t="str">
        <x:v>Carlos Ríos</x:v>
      </x:c>
      <x:c r="D27" s="22" t="str">
        <x:v>Informática</x:v>
      </x:c>
      <x:c r="E27" s="22" t="str">
        <x:v>Curso 26</x:v>
      </x:c>
      <x:c r="F27" s="22" t="str">
        <x:v>Carlos Ríos</x:v>
      </x:c>
      <x:c r="G27" s="23" t="n">
        <x:v>0.593</x:v>
      </x:c>
      <x:c r="H27" s="24" t="n">
        <x:v>3.2</x:v>
      </x:c>
      <x:c r="I27" s="24" t="n">
        <x:v>2.3</x:v>
      </x:c>
      <x:c r="J27" s="24" t="n">
        <x:v>3.4</x:v>
      </x:c>
      <x:c r="K27" s="22" t="n">
        <x:f>H27*0.30+I27*0.30+J27*0.40</x:f>
        <x:v>3.01</x:v>
      </x:c>
      <x:c r="L27" s="22" t="n">
        <x:v>5</x:v>
      </x:c>
      <x:c r="M27" s="25" t="n">
        <x:v>1348000</x:v>
      </x:c>
      <x:c r="N27" s="22" t="str">
        <x:v>En riesgo</x:v>
      </x:c>
      <x:c r="O27" s="22" t="str">
        <x:v>Pausado</x:v>
      </x:c>
    </x:row>
    <x:row r="28" ht="21" customHeight="1">
      <x:c r="A28" s="21" t="n">
        <x:v>46082</x:v>
      </x:c>
      <x:c r="B28" s="22" t="str">
        <x:v>EST-0027</x:v>
      </x:c>
      <x:c r="C28" s="22" t="str">
        <x:v>María Benítez</x:v>
      </x:c>
      <x:c r="D28" s="22" t="str">
        <x:v>Administración</x:v>
      </x:c>
      <x:c r="E28" s="22" t="str">
        <x:v>Curso 27</x:v>
      </x:c>
      <x:c r="F28" s="22" t="str">
        <x:v>María Benítez</x:v>
      </x:c>
      <x:c r="G28" s="23" t="n">
        <x:v>0.542</x:v>
      </x:c>
      <x:c r="H28" s="24" t="n">
        <x:v>5</x:v>
      </x:c>
      <x:c r="I28" s="24" t="n">
        <x:v>3.3</x:v>
      </x:c>
      <x:c r="J28" s="24" t="n">
        <x:v>3.7</x:v>
      </x:c>
      <x:c r="K28" s="22" t="n">
        <x:f>H28*0.30+I28*0.30+J28*0.40</x:f>
        <x:v>3.9699999999999998</x:v>
      </x:c>
      <x:c r="L28" s="22" t="n">
        <x:v>6</x:v>
      </x:c>
      <x:c r="M28" s="25" t="n">
        <x:v>2194000</x:v>
      </x:c>
      <x:c r="N28" s="22" t="str">
        <x:v>Recursa</x:v>
      </x:c>
      <x:c r="O28" s="22" t="str">
        <x:v>Retirado</x:v>
      </x:c>
    </x:row>
    <x:row r="29" ht="21" customHeight="1">
      <x:c r="A29" s="21" t="n">
        <x:v>46113</x:v>
      </x:c>
      <x:c r="B29" s="22" t="str">
        <x:v>EST-0028</x:v>
      </x:c>
      <x:c r="C29" s="22" t="str">
        <x:v>Diego Sosa</x:v>
      </x:c>
      <x:c r="D29" s="22" t="str">
        <x:v>Idiomas</x:v>
      </x:c>
      <x:c r="E29" s="22" t="str">
        <x:v>Curso 28</x:v>
      </x:c>
      <x:c r="F29" s="22" t="str">
        <x:v>Diego Sosa</x:v>
      </x:c>
      <x:c r="G29" s="23" t="n">
        <x:v>0.636</x:v>
      </x:c>
      <x:c r="H29" s="24" t="n">
        <x:v>2</x:v>
      </x:c>
      <x:c r="I29" s="24" t="n">
        <x:v>1.3</x:v>
      </x:c>
      <x:c r="J29" s="24" t="n">
        <x:v>1.8</x:v>
      </x:c>
      <x:c r="K29" s="22" t="n">
        <x:f>H29*0.30+I29*0.30+J29*0.40</x:f>
        <x:v>1.71</x:v>
      </x:c>
      <x:c r="L29" s="22" t="n">
        <x:v>5</x:v>
      </x:c>
      <x:c r="M29" s="25" t="n">
        <x:v>2279000</x:v>
      </x:c>
      <x:c r="N29" s="22" t="str">
        <x:v>Egresado</x:v>
      </x:c>
      <x:c r="O29" s="22" t="str">
        <x:v>Finalizado</x:v>
      </x:c>
    </x:row>
    <x:row r="30" ht="21" customHeight="1">
      <x:c r="A30" s="21" t="n">
        <x:v>46143</x:v>
      </x:c>
      <x:c r="B30" s="22" t="str">
        <x:v>EST-0029</x:v>
      </x:c>
      <x:c r="C30" s="22" t="str">
        <x:v>Lucía Ferreira</x:v>
      </x:c>
      <x:c r="D30" s="22" t="str">
        <x:v>Diseño</x:v>
      </x:c>
      <x:c r="E30" s="22" t="str">
        <x:v>Curso 29</x:v>
      </x:c>
      <x:c r="F30" s="22" t="str">
        <x:v>Lucía Ferreira</x:v>
      </x:c>
      <x:c r="G30" s="23" t="n">
        <x:v>0.608</x:v>
      </x:c>
      <x:c r="H30" s="24" t="n">
        <x:v>3.9</x:v>
      </x:c>
      <x:c r="I30" s="24" t="n">
        <x:v>3.7</x:v>
      </x:c>
      <x:c r="J30" s="24" t="n">
        <x:v>4.4</x:v>
      </x:c>
      <x:c r="K30" s="22" t="n">
        <x:f>H30*0.30+I30*0.30+J30*0.40</x:f>
        <x:v>4.040000000000001</x:v>
      </x:c>
      <x:c r="L30" s="22" t="n">
        <x:v>5</x:v>
      </x:c>
      <x:c r="M30" s="25" t="n">
        <x:v>2399000</x:v>
      </x:c>
      <x:c r="N30" s="22" t="str">
        <x:v>Regular</x:v>
      </x:c>
      <x:c r="O30" s="22" t="str">
        <x:v>Activo</x:v>
      </x:c>
    </x:row>
    <x:row r="31" ht="21" customHeight="1">
      <x:c r="A31" s="21" t="n">
        <x:v>46174</x:v>
      </x:c>
      <x:c r="B31" s="22" t="str">
        <x:v>EST-0030</x:v>
      </x:c>
      <x:c r="C31" s="22" t="str">
        <x:v>José Duarte</x:v>
      </x:c>
      <x:c r="D31" s="22" t="str">
        <x:v>Marketing</x:v>
      </x:c>
      <x:c r="E31" s="22" t="str">
        <x:v>Curso 30</x:v>
      </x:c>
      <x:c r="F31" s="22" t="str">
        <x:v>José Duarte</x:v>
      </x:c>
      <x:c r="G31" s="23" t="n">
        <x:v>0.508</x:v>
      </x:c>
      <x:c r="H31" s="24" t="n">
        <x:v>4.6</x:v>
      </x:c>
      <x:c r="I31" s="24" t="n">
        <x:v>3.7</x:v>
      </x:c>
      <x:c r="J31" s="24" t="n">
        <x:v>3.7</x:v>
      </x:c>
      <x:c r="K31" s="22" t="n">
        <x:f>H31*0.30+I31*0.30+J31*0.40</x:f>
        <x:v>3.9700000000000006</x:v>
      </x:c>
      <x:c r="L31" s="22" t="n">
        <x:v>6</x:v>
      </x:c>
      <x:c r="M31" s="25" t="n">
        <x:v>1723000</x:v>
      </x:c>
      <x:c r="N31" s="22" t="str">
        <x:v>En riesgo</x:v>
      </x:c>
      <x:c r="O31" s="22" t="str">
        <x:v>Pausado</x:v>
      </x:c>
    </x:row>
    <x:row r="32" ht="21" customHeight="1">
      <x:c r="A32" s="21" t="n">
        <x:v>46204</x:v>
      </x:c>
      <x:c r="B32" s="22" t="str">
        <x:v>EST-0031</x:v>
      </x:c>
      <x:c r="C32" s="22" t="str">
        <x:v>Sofía Giménez</x:v>
      </x:c>
      <x:c r="D32" s="22" t="str">
        <x:v>Informática</x:v>
      </x:c>
      <x:c r="E32" s="22" t="str">
        <x:v>Curso 31</x:v>
      </x:c>
      <x:c r="F32" s="22" t="str">
        <x:v>Sofía Giménez</x:v>
      </x:c>
      <x:c r="G32" s="23" t="n">
        <x:v>0.949</x:v>
      </x:c>
      <x:c r="H32" s="24" t="n">
        <x:v>4.2</x:v>
      </x:c>
      <x:c r="I32" s="24" t="n">
        <x:v>4.3</x:v>
      </x:c>
      <x:c r="J32" s="24" t="n">
        <x:v>2.6</x:v>
      </x:c>
      <x:c r="K32" s="22" t="n">
        <x:f>H32*0.30+I32*0.30+J32*0.40</x:f>
        <x:v>3.59</x:v>
      </x:c>
      <x:c r="L32" s="22" t="n">
        <x:v>4</x:v>
      </x:c>
      <x:c r="M32" s="25" t="n">
        <x:v>2125000</x:v>
      </x:c>
      <x:c r="N32" s="22" t="str">
        <x:v>Recursa</x:v>
      </x:c>
      <x:c r="O32" s="22" t="str">
        <x:v>Retirado</x:v>
      </x:c>
    </x:row>
    <x:row r="33" ht="21" customHeight="1">
      <x:c r="A33" s="21" t="n">
        <x:v>46235</x:v>
      </x:c>
      <x:c r="B33" s="22" t="str">
        <x:v>EST-0032</x:v>
      </x:c>
      <x:c r="C33" s="22" t="str">
        <x:v>Miguel Acosta</x:v>
      </x:c>
      <x:c r="D33" s="22" t="str">
        <x:v>Administración</x:v>
      </x:c>
      <x:c r="E33" s="22" t="str">
        <x:v>Curso 32</x:v>
      </x:c>
      <x:c r="F33" s="22" t="str">
        <x:v>Miguel Acosta</x:v>
      </x:c>
      <x:c r="G33" s="23" t="n">
        <x:v>0.985</x:v>
      </x:c>
      <x:c r="H33" s="24" t="n">
        <x:v>1.2</x:v>
      </x:c>
      <x:c r="I33" s="24" t="n">
        <x:v>2.2</x:v>
      </x:c>
      <x:c r="J33" s="24" t="n">
        <x:v>4.2</x:v>
      </x:c>
      <x:c r="K33" s="22" t="n">
        <x:f>H33*0.30+I33*0.30+J33*0.40</x:f>
        <x:v>2.7</x:v>
      </x:c>
      <x:c r="L33" s="22" t="n">
        <x:v>3</x:v>
      </x:c>
      <x:c r="M33" s="25" t="n">
        <x:v>664000</x:v>
      </x:c>
      <x:c r="N33" s="22" t="str">
        <x:v>Egresado</x:v>
      </x:c>
      <x:c r="O33" s="22" t="str">
        <x:v>Finalizado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9" t="str">
        <x:v>FUENTES DEL DASHBOARD</x:v>
      </x:c>
      <x:c r="B1" s="109" t="str"/>
      <x:c r="C1" s="109" t="str"/>
      <x:c r="D1" s="109" t="str"/>
      <x:c r="E1" s="109" t="str"/>
      <x:c r="F1" s="109" t="str"/>
      <x:c r="G1" s="109" t="str"/>
      <x:c r="H1" s="109" t="str"/>
    </x:row>
    <x:row r="3">
      <x:c r="A3" s="112" t="str">
        <x:v>Programa</x:v>
      </x:c>
      <x:c r="B3" s="112" t="str">
        <x:v>Cuota pendiente Gs.</x:v>
      </x:c>
      <x:c r="D3" s="112" t="str">
        <x:v>Docente</x:v>
      </x:c>
      <x:c r="E3" s="112" t="str">
        <x:v>Nota final</x:v>
      </x:c>
      <x:c r="G3" s="112" t="str">
        <x:v>Estado</x:v>
      </x:c>
      <x:c r="H3" s="112" t="str">
        <x:v>Registros</x:v>
      </x:c>
      <x:c r="J3" s="112" t="str">
        <x:v>Periodo</x:v>
      </x:c>
      <x:c r="K3" s="112" t="str">
        <x:v>Cuota pendiente Gs.</x:v>
      </x:c>
    </x:row>
    <x:row r="4">
      <x:c r="A4" s="113" t="str">
        <x:v>Informática</x:v>
      </x:c>
      <x:c r="B4" s="114" t="n">
        <x:f>SUMIF('Académico'!$D$2:$D$33,A4,'Académico'!$M$2:$M$33)</x:f>
        <x:v>10839000</x:v>
      </x:c>
      <x:c r="D4" s="113" t="str">
        <x:v>Ana Vera</x:v>
      </x:c>
      <x:c r="E4" s="115" t="n">
        <x:f>IFERROR(AVERAGEIF('Académico'!$F$2:$F$33,D4,'Académico'!$K$2:$K$33),0)</x:f>
        <x:v>2.85</x:v>
      </x:c>
      <x:c r="G4" s="113" t="str">
        <x:v>Activo</x:v>
      </x:c>
      <x:c r="H4" s="115" t="n">
        <x:f>COUNTIF('Académico'!$O$2:$O$33,G4)</x:f>
        <x:v>8</x:v>
      </x:c>
      <x:c r="J4" s="113" t="str">
        <x:v>2026-01-01</x:v>
      </x:c>
      <x:c r="K4" s="114" t="n">
        <x:f>SUMIF('Académico'!$A$2:$A$33,DATE(2026,1,1),'Académico'!$M$2:$M$33)</x:f>
        <x:v>4024000</x:v>
      </x:c>
    </x:row>
    <x:row r="5">
      <x:c r="A5" s="113" t="str">
        <x:v>Administración</x:v>
      </x:c>
      <x:c r="B5" s="114" t="n">
        <x:f>SUMIF('Académico'!$D$2:$D$33,A5,'Académico'!$M$2:$M$33)</x:f>
        <x:v>7210000</x:v>
      </x:c>
      <x:c r="D5" s="113" t="str">
        <x:v>Carlos Ríos</x:v>
      </x:c>
      <x:c r="E5" s="115" t="n">
        <x:f>IFERROR(AVERAGEIF('Académico'!$F$2:$F$33,D5,'Académico'!$K$2:$K$33),0)</x:f>
        <x:v>3.07</x:v>
      </x:c>
      <x:c r="G5" s="113" t="str">
        <x:v>Pausado</x:v>
      </x:c>
      <x:c r="H5" s="115" t="n">
        <x:f>COUNTIF('Académico'!$O$2:$O$33,G5)</x:f>
        <x:v>8</x:v>
      </x:c>
      <x:c r="J5" s="113" t="str">
        <x:v>2026-02-01</x:v>
      </x:c>
      <x:c r="K5" s="114" t="n">
        <x:f>SUMIF('Académico'!$A$2:$A$33,DATE(2026,2,1),'Académico'!$M$2:$M$33)</x:f>
        <x:v>4290000</x:v>
      </x:c>
    </x:row>
    <x:row r="6">
      <x:c r="A6" s="113" t="str">
        <x:v>Idiomas</x:v>
      </x:c>
      <x:c r="B6" s="114" t="n">
        <x:f>SUMIF('Académico'!$D$2:$D$33,A6,'Académico'!$M$2:$M$33)</x:f>
        <x:v>9046000</x:v>
      </x:c>
      <x:c r="D6" s="113" t="str">
        <x:v>María Benítez</x:v>
      </x:c>
      <x:c r="E6" s="115" t="n">
        <x:f>IFERROR(AVERAGEIF('Académico'!$F$2:$F$33,D6,'Académico'!$K$2:$K$33),0)</x:f>
        <x:v>3.1550000000000002</x:v>
      </x:c>
      <x:c r="G6" s="113" t="str">
        <x:v>Retirado</x:v>
      </x:c>
      <x:c r="H6" s="115" t="n">
        <x:f>COUNTIF('Académico'!$O$2:$O$33,G6)</x:f>
        <x:v>8</x:v>
      </x:c>
      <x:c r="J6" s="113" t="str">
        <x:v>2026-03-01</x:v>
      </x:c>
      <x:c r="K6" s="114" t="n">
        <x:f>SUMIF('Académico'!$A$2:$A$33,DATE(2026,3,1),'Académico'!$M$2:$M$33)</x:f>
        <x:v>4735000</x:v>
      </x:c>
    </x:row>
    <x:row r="7">
      <x:c r="A7" s="113" t="str">
        <x:v>Diseño</x:v>
      </x:c>
      <x:c r="B7" s="114" t="n">
        <x:f>SUMIF('Académico'!$D$2:$D$33,A7,'Académico'!$M$2:$M$33)</x:f>
        <x:v>6945000</x:v>
      </x:c>
      <x:c r="D7" s="113" t="str">
        <x:v>Diego Sosa</x:v>
      </x:c>
      <x:c r="E7" s="115" t="n">
        <x:f>IFERROR(AVERAGEIF('Académico'!$F$2:$F$33,D7,'Académico'!$K$2:$K$33),0)</x:f>
        <x:v>2.9524999999999997</x:v>
      </x:c>
      <x:c r="G7" s="113" t="str">
        <x:v>Finalizado</x:v>
      </x:c>
      <x:c r="H7" s="115" t="n">
        <x:f>COUNTIF('Académico'!$O$2:$O$33,G7)</x:f>
        <x:v>8</x:v>
      </x:c>
      <x:c r="J7" s="113" t="str">
        <x:v>2026-04-01</x:v>
      </x:c>
      <x:c r="K7" s="114" t="n">
        <x:f>SUMIF('Académico'!$A$2:$A$33,DATE(2026,4,1),'Académico'!$M$2:$M$33)</x:f>
        <x:v>4412000</x:v>
      </x:c>
    </x:row>
    <x:row r="8">
      <x:c r="A8" s="113" t="str">
        <x:v>Marketing</x:v>
      </x:c>
      <x:c r="B8" s="114" t="n">
        <x:f>SUMIF('Académico'!$D$2:$D$33,A8,'Académico'!$M$2:$M$33)</x:f>
        <x:v>8647000</x:v>
      </x:c>
      <x:c r="D8" s="113" t="str">
        <x:v>Lucía Ferreira</x:v>
      </x:c>
      <x:c r="E8" s="115" t="n">
        <x:f>IFERROR(AVERAGEIF('Académico'!$F$2:$F$33,D8,'Académico'!$K$2:$K$33),0)</x:f>
        <x:v>3.6350000000000002</x:v>
      </x:c>
      <x:c r="J8" s="113" t="str">
        <x:v>2026-05-01</x:v>
      </x:c>
      <x:c r="K8" s="114" t="n">
        <x:f>SUMIF('Académico'!$A$2:$A$33,DATE(2026,5,1),'Académico'!$M$2:$M$33)</x:f>
        <x:v>5083000</x:v>
      </x:c>
    </x:row>
    <x:row r="9">
      <x:c r="D9" s="113" t="str">
        <x:v>José Duarte</x:v>
      </x:c>
      <x:c r="E9" s="115" t="n">
        <x:f>IFERROR(AVERAGEIF('Académico'!$F$2:$F$33,D9,'Académico'!$K$2:$K$33),0)</x:f>
        <x:v>2.7300000000000004</x:v>
      </x:c>
      <x:c r="J9" s="113" t="str">
        <x:v>2026-06-01</x:v>
      </x:c>
      <x:c r="K9" s="114" t="n">
        <x:f>SUMIF('Académico'!$A$2:$A$33,DATE(2026,6,1),'Académico'!$M$2:$M$33)</x:f>
        <x:v>2482000</x:v>
      </x:c>
    </x:row>
    <x:row r="10">
      <x:c r="D10" s="113" t="str">
        <x:v>Sofía Giménez</x:v>
      </x:c>
      <x:c r="E10" s="115" t="n">
        <x:f>IFERROR(AVERAGEIF('Académico'!$F$2:$F$33,D10,'Académico'!$K$2:$K$33),0)</x:f>
        <x:v>3.59</x:v>
      </x:c>
      <x:c r="J10" s="113" t="str">
        <x:v>2026-07-01</x:v>
      </x:c>
      <x:c r="K10" s="114" t="n">
        <x:f>SUMIF('Académico'!$A$2:$A$33,DATE(2026,7,1),'Académico'!$M$2:$M$33)</x:f>
        <x:v>2767000</x:v>
      </x:c>
    </x:row>
    <x:row r="11">
      <x:c r="D11" s="113" t="str">
        <x:v>Miguel Acosta</x:v>
      </x:c>
      <x:c r="E11" s="115" t="n">
        <x:f>IFERROR(AVERAGEIF('Académico'!$F$2:$F$33,D11,'Académico'!$K$2:$K$33),0)</x:f>
        <x:v>2.9974999999999996</x:v>
      </x:c>
      <x:c r="J11" s="113" t="str">
        <x:v>2026-08-01</x:v>
      </x:c>
      <x:c r="K11" s="114" t="n">
        <x:f>SUMIF('Académico'!$A$2:$A$33,DATE(2026,8,1),'Académico'!$M$2:$M$33)</x:f>
        <x:v>4659000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7" t="str">
        <x:v>Cómo usar · Control académico institucional</x:v>
      </x:c>
      <x:c r="C2" s="157"/>
      <x:c r="D2" s="157"/>
      <x:c r="E2" s="157"/>
      <x:c r="F2" s="157"/>
      <x:c r="G2" s="157"/>
      <x:c r="H2" s="157"/>
    </x:row>
    <x:row r="3">
      <x:c r="B3" s="157"/>
      <x:c r="C3" s="157"/>
      <x:c r="D3" s="157"/>
      <x:c r="E3" s="157"/>
      <x:c r="F3" s="157"/>
      <x:c r="G3" s="157"/>
      <x:c r="H3" s="157"/>
    </x:row>
    <x:row r="4">
      <x:c r="B4" s="157"/>
      <x:c r="C4" s="157"/>
      <x:c r="D4" s="157"/>
      <x:c r="E4" s="157"/>
      <x:c r="F4" s="157"/>
      <x:c r="G4" s="157"/>
      <x:c r="H4" s="157"/>
    </x:row>
    <x:row r="6" ht="34" customHeight="1">
      <x:c r="B6" s="162" t="str">
        <x:v>1</x:v>
      </x:c>
      <x:c r="C6" s="163" t="str">
        <x:v>Cargá o reemplazá los datos ficticios en la hoja “Académico”.</x:v>
      </x:c>
    </x:row>
    <x:row r="7" ht="34" customHeight="1">
      <x:c r="B7" s="162" t="str">
        <x:v>2</x:v>
      </x:c>
      <x:c r="C7" s="163" t="str">
        <x:v>No cambies los encabezados: las fórmulas y resúmenes dependen de ellos.</x:v>
      </x:c>
    </x:row>
    <x:row r="8" ht="34" customHeight="1">
      <x:c r="B8" s="162" t="str">
        <x:v>3</x:v>
      </x:c>
      <x:c r="C8" s="163" t="str">
        <x:v>Usá filtros para revisar estados, responsables, periodos y excepciones.</x:v>
      </x:c>
    </x:row>
    <x:row r="9" ht="34" customHeight="1">
      <x:c r="B9" s="162" t="str">
        <x:v>4</x:v>
      </x:c>
      <x:c r="C9" s="163" t="str">
        <x:v>El Dashboard se actualiza desde las fórmulas de la hoja Análisis.</x:v>
      </x:c>
    </x:row>
    <x:row r="10" ht="34" customHeight="1">
      <x:c r="B10" s="162" t="str">
        <x:v>5</x:v>
      </x:c>
      <x:c r="C10" s="163" t="str">
        <x:v>Validá supuestos, impuestos, tasas y políticas con un profesional.</x:v>
      </x:c>
    </x:row>
    <x:row r="11" ht="34" customHeight="1">
      <x:c r="B11" s="162" t="str">
        <x:v>6</x:v>
      </x:c>
      <x:c r="C11" s="163" t="str">
        <x:v>Adaptación recomendada: catálogos, moneda, responsables y reglas del negocio.</x:v>
      </x:c>
    </x:row>
    <x:row r="14">
      <x:c r="B14" s="164" t="str">
        <x:v>Plantilla creada por Ingeniero Informático Diego Laconich</x:v>
      </x:c>
      <x:c r="C14" s="164"/>
      <x:c r="D14" s="164"/>
      <x:c r="E14" s="164"/>
      <x:c r="F14" s="164"/>
      <x:c r="G14" s="164"/>
      <x:c r="H14" s="164"/>
    </x:row>
    <x:row r="15">
      <x:c r="B15" s="164"/>
      <x:c r="C15" s="164"/>
      <x:c r="D15" s="164"/>
      <x:c r="E15" s="164"/>
      <x:c r="F15" s="164"/>
      <x:c r="G15" s="164"/>
      <x:c r="H15" s="164"/>
    </x:row>
    <x:row r="16">
      <x:c r="B16" s="164"/>
      <x:c r="C16" s="164"/>
      <x:c r="D16" s="164"/>
      <x:c r="E16" s="164"/>
      <x:c r="F16" s="164"/>
      <x:c r="G16" s="164"/>
      <x:c r="H16" s="164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7" t="str">
        <x:v>Fuentes y criterios de referencia</x:v>
      </x:c>
      <x:c r="C2" s="157"/>
      <x:c r="D2" s="157"/>
      <x:c r="E2" s="157"/>
      <x:c r="F2" s="157"/>
      <x:c r="G2" s="157"/>
      <x:c r="H2" s="157"/>
    </x:row>
    <x:row r="3">
      <x:c r="B3" s="157"/>
      <x:c r="C3" s="157"/>
      <x:c r="D3" s="157"/>
      <x:c r="E3" s="157"/>
      <x:c r="F3" s="157"/>
      <x:c r="G3" s="157"/>
      <x:c r="H3" s="157"/>
    </x:row>
    <x:row r="4">
      <x:c r="B4" s="157"/>
      <x:c r="C4" s="157"/>
      <x:c r="D4" s="157"/>
      <x:c r="E4" s="157"/>
      <x:c r="F4" s="157"/>
      <x:c r="G4" s="157"/>
      <x:c r="H4" s="157"/>
    </x:row>
    <x:row r="6">
      <x:c r="B6" s="165" t="str">
        <x:v>Fuente</x:v>
      </x:c>
      <x:c r="C6" s="165" t="str">
        <x:v>URL</x:v>
      </x:c>
      <x:c r="D6" s="165" t="str">
        <x:v>Consulta</x:v>
      </x:c>
      <x:c r="E6" s="165" t="str">
        <x:v>Uso en la plantilla</x:v>
      </x:c>
    </x:row>
    <x:row r="7">
      <x:c r="B7" s="168" t="str">
        <x:v>Microsoft · Crear un gráfico</x:v>
      </x:c>
      <x:c r="C7" s="168" t="str">
        <x:v>https://support.microsoft.com/en-us/excel/get-started/create-a-chart-from-start-to-finish</x:v>
      </x:c>
      <x:c r="D7" s="168" t="str">
        <x:v>2026-08-04</x:v>
      </x:c>
      <x:c r="E7" s="168" t="str">
        <x:v>Diseño y selección de gráficos</x:v>
      </x:c>
    </x:row>
    <x:row r="8">
      <x:c r="B8" s="168" t="str">
        <x:v>Microsoft · Tipos de gráficos disponibles</x:v>
      </x:c>
      <x:c r="C8" s="168" t="str">
        <x:v>https://support.microsoft.com/en-us/excel/available-chart-types-in-office</x:v>
      </x:c>
      <x:c r="D8" s="168" t="str">
        <x:v>2026-08-04</x:v>
      </x:c>
      <x:c r="E8" s="168" t="str">
        <x:v>Diseño y selección de gráficos</x:v>
      </x:c>
    </x:row>
    <x:row r="11">
      <x:c r="B11" s="172" t="str">
        <x:v>Aviso: estructura demostrativa. Las fuentes orientan definiciones y criterios, pero no convierten la plantilla en asesoría contable, laboral, legal ni financiera.</x:v>
      </x:c>
      <x:c r="C11" s="172"/>
      <x:c r="D11" s="172"/>
      <x:c r="E11" s="172"/>
      <x:c r="F11" s="172"/>
      <x:c r="G11" s="172"/>
      <x:c r="H11" s="172"/>
    </x:row>
    <x:row r="12">
      <x:c r="B12" s="172"/>
      <x:c r="C12" s="172"/>
      <x:c r="D12" s="172"/>
      <x:c r="E12" s="172"/>
      <x:c r="F12" s="172"/>
      <x:c r="G12" s="172"/>
      <x:c r="H12" s="172"/>
    </x:row>
    <x:row r="13">
      <x:c r="B13" s="172"/>
      <x:c r="C13" s="172"/>
      <x:c r="D13" s="172"/>
      <x:c r="E13" s="172"/>
      <x:c r="F13" s="172"/>
      <x:c r="G13" s="172"/>
      <x:c r="H13" s="172"/>
    </x:row>
  </x:sheetData>
  <x:mergeCells>
    <x:mergeCell ref="B2:H4"/>
    <x:mergeCell ref="B11:H13"/>
  </x:mergeCells>
  <x:pageMargins left="0.7" right="0.7" top="0.75" bottom="0.75" header="0.3" footer="0.3"/>
</x:worksheet>
</file>