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a887b75a6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1ebf19386224d33"/>
    <x:sheet xmlns:r="http://schemas.openxmlformats.org/officeDocument/2006/relationships" name="Asistencia" sheetId="2" r:id="Rf9f50c6a9710456f"/>
    <x:sheet xmlns:r="http://schemas.openxmlformats.org/officeDocument/2006/relationships" name="Análisis" sheetId="3" r:id="R6cd5c00af59443ed"/>
    <x:sheet xmlns:r="http://schemas.openxmlformats.org/officeDocument/2006/relationships" name="Guía de uso" sheetId="4" r:id="R021fa9ef313344d3"/>
    <x:sheet xmlns:r="http://schemas.openxmlformats.org/officeDocument/2006/relationships" name="Fuentes" sheetId="5" r:id="Rea2b80de9d4f43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295cc00a040d0" /><Relationship Type="http://schemas.openxmlformats.org/officeDocument/2006/relationships/theme" Target="/xl/theme/theme1.xml" Id="R496bfe8a8c154bb7" /><Relationship Type="http://schemas.openxmlformats.org/officeDocument/2006/relationships/sharedStrings" Target="/xl/sharedStrings.xml" Id="Ref1e9cf590ac4555" /><Relationship Type="http://schemas.openxmlformats.org/officeDocument/2006/relationships/worksheet" Target="/xl/worksheets/sheet1.xml" Id="Rb1ebf19386224d33" /><Relationship Type="http://schemas.openxmlformats.org/officeDocument/2006/relationships/worksheet" Target="/xl/worksheets/sheet2.xml" Id="Rf9f50c6a9710456f" /><Relationship Type="http://schemas.openxmlformats.org/officeDocument/2006/relationships/worksheet" Target="/xl/worksheets/sheet3.xml" Id="R6cd5c00af59443ed" /><Relationship Type="http://schemas.openxmlformats.org/officeDocument/2006/relationships/worksheet" Target="/xl/worksheets/sheet4.xml" Id="R021fa9ef313344d3" /><Relationship Type="http://schemas.openxmlformats.org/officeDocument/2006/relationships/worksheet" Target="/xl/worksheets/sheet5.xml" Id="Rea2b80de9d4f431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320818749c84896" /><Relationship Type="http://schemas.openxmlformats.org/officeDocument/2006/relationships/chart" Target="/xl/drawings/charts/chart2.xml" Id="R594274c274f344b9" /><Relationship Type="http://schemas.openxmlformats.org/officeDocument/2006/relationships/chart" Target="/xl/drawings/charts/chart3.xml" Id="R4cab5663d512454e" /><Relationship Type="http://schemas.openxmlformats.org/officeDocument/2006/relationships/chart" Target="/xl/drawings/charts/chart4.xml" Id="Rdaaf3fa7f0f7438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Horas trabajadas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Horas trabajadas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Cumplimiento % promedio por Turno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Cumplimiento %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Horas trabajadas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Horas trabajadas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20818749c84896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94274c274f344b9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cab5663d512454e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aaf3fa7f0f7438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d8721338c844960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Control de asistencia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Recursos humanos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Horas trabajadas</x:v>
      </x:c>
      <x:c r="C6" s="22"/>
      <x:c r="D6" s="22"/>
      <x:c r="E6" s="22"/>
      <x:c r="F6" s="58" t="str">
        <x:v>Cumplimiento promedio</x:v>
      </x:c>
      <x:c r="G6" s="22"/>
      <x:c r="H6" s="22"/>
      <x:c r="I6" s="22"/>
      <x:c r="J6" s="58" t="str">
        <x:v>Registros</x:v>
      </x:c>
      <x:c r="K6" s="22"/>
      <x:c r="L6" s="22"/>
      <x:c r="M6" s="58" t="str">
        <x:v>Ausencias</x:v>
      </x:c>
      <x:c r="N6" s="22"/>
      <x:c r="O6" s="22"/>
      <x:c r="P6" s="22"/>
    </x:row>
    <x:row r="7" ht="19" customHeight="1">
      <x:c r="A7" s="22"/>
      <x:c r="B7" s="59" t="n">
        <x:f>SUM('Asistencia'!$G$2:$G$33)</x:f>
        <x:v>219.25</x:v>
      </x:c>
      <x:c r="C7" s="60"/>
      <x:c r="D7" s="60"/>
      <x:c r="E7" s="61"/>
      <x:c r="F7" s="96" t="n">
        <x:f>AVERAGE('Asistencia'!$J$2:$J$33)</x:f>
        <x:v>0.903730048466786</x:v>
      </x:c>
      <x:c r="G7" s="97"/>
      <x:c r="H7" s="97"/>
      <x:c r="I7" s="98"/>
      <x:c r="J7" s="105" t="n">
        <x:f>COUNTA('Asistencia'!$A$2:$A$33)</x:f>
        <x:v>32</x:v>
      </x:c>
      <x:c r="K7" s="106"/>
      <x:c r="L7" s="107"/>
      <x:c r="M7" s="105" t="n">
        <x:f>COUNTIF('Asistencia'!$M$2:$M$33,"Ausente")</x:f>
        <x:v>10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ed8721338c844960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12" hidden="0" customWidth="1"/>
    <x:col min="5" max="5" width="12" hidden="0" customWidth="1"/>
    <x:col min="6" max="6" width="18" hidden="0" customWidth="1"/>
    <x:col min="7" max="7" width="19" hidden="0" customWidth="1"/>
    <x:col min="8" max="8" width="19" hidden="0" customWidth="1"/>
    <x:col min="9" max="9" width="17" hidden="0" customWidth="1"/>
    <x:col min="10" max="10" width="17" hidden="0" customWidth="1"/>
    <x:col min="11" max="11" width="12" hidden="0" customWidth="1"/>
    <x:col min="12" max="12" width="16" hidden="0" customWidth="1"/>
    <x:col min="13" max="13" width="12" hidden="0" customWidth="1"/>
  </x:cols>
  <x:sheetData>
    <x:row r="1" ht="34" customHeight="1">
      <x:c r="A1" s="9" t="str">
        <x:v>Fecha</x:v>
      </x:c>
      <x:c r="B1" s="9" t="str">
        <x:v>Legajo</x:v>
      </x:c>
      <x:c r="C1" s="9" t="str">
        <x:v>Colaborador</x:v>
      </x:c>
      <x:c r="D1" s="9" t="str">
        <x:v>Área</x:v>
      </x:c>
      <x:c r="E1" s="9" t="str">
        <x:v>Turno</x:v>
      </x:c>
      <x:c r="F1" s="9" t="str">
        <x:v>Horas previstas</x:v>
      </x:c>
      <x:c r="G1" s="9" t="str">
        <x:v>Horas trabajadas</x:v>
      </x:c>
      <x:c r="H1" s="9" t="str">
        <x:v>Tardanza minutos</x:v>
      </x:c>
      <x:c r="I1" s="9" t="str">
        <x:v>Ausencia horas</x:v>
      </x:c>
      <x:c r="J1" s="9" t="str">
        <x:v>Cumplimiento %</x:v>
      </x:c>
      <x:c r="K1" s="9" t="str">
        <x:v>Modalidad</x:v>
      </x:c>
      <x:c r="L1" s="9" t="str">
        <x:v>Justificación</x:v>
      </x:c>
      <x:c r="M1" s="9" t="str">
        <x:v>Estado</x:v>
      </x:c>
    </x:row>
    <x:row r="2" ht="21" customHeight="1">
      <x:c r="A2" s="18" t="n">
        <x:v>46024</x:v>
      </x:c>
      <x:c r="B2" s="19" t="str">
        <x:v>LEG-0001</x:v>
      </x:c>
      <x:c r="C2" s="19" t="str">
        <x:v>Ana Vera</x:v>
      </x:c>
      <x:c r="D2" s="19" t="str">
        <x:v>Administración</x:v>
      </x:c>
      <x:c r="E2" s="19" t="str">
        <x:v>Mañana</x:v>
      </x:c>
      <x:c r="F2" s="20" t="n">
        <x:v>8.5</x:v>
      </x:c>
      <x:c r="G2" s="20" t="n">
        <x:v>6</x:v>
      </x:c>
      <x:c r="H2" s="19" t="n">
        <x:v>53</x:v>
      </x:c>
      <x:c r="I2" s="20" t="n">
        <x:v>7.5</x:v>
      </x:c>
      <x:c r="J2" s="21" t="n">
        <x:f>IFERROR(G2/F2,0)</x:f>
        <x:v>0.7058823529411765</x:v>
      </x:c>
      <x:c r="K2" s="19" t="str">
        <x:v>Presencial</x:v>
      </x:c>
      <x:c r="L2" s="19" t="str">
        <x:v>No aplica</x:v>
      </x:c>
      <x:c r="M2" s="19" t="str">
        <x:v>Completa</x:v>
      </x:c>
    </x:row>
    <x:row r="3" ht="21" customHeight="1">
      <x:c r="A3" s="18" t="n">
        <x:v>46058</x:v>
      </x:c>
      <x:c r="B3" s="19" t="str">
        <x:v>LEG-0002</x:v>
      </x:c>
      <x:c r="C3" s="19" t="str">
        <x:v>Carlos Ríos</x:v>
      </x:c>
      <x:c r="D3" s="19" t="str">
        <x:v>Comercial</x:v>
      </x:c>
      <x:c r="E3" s="19" t="str">
        <x:v>Tarde</x:v>
      </x:c>
      <x:c r="F3" s="20" t="n">
        <x:v>7.75</x:v>
      </x:c>
      <x:c r="G3" s="20" t="n">
        <x:v>5</x:v>
      </x:c>
      <x:c r="H3" s="19" t="n">
        <x:v>61</x:v>
      </x:c>
      <x:c r="I3" s="20" t="n">
        <x:v>4.5</x:v>
      </x:c>
      <x:c r="J3" s="21" t="n">
        <x:f>IFERROR(G3/F3,0)</x:f>
        <x:v>0.6451612903225806</x:v>
      </x:c>
      <x:c r="K3" s="19" t="str">
        <x:v>Remoto</x:v>
      </x:c>
      <x:c r="L3" s="19" t="str">
        <x:v>Presentada</x:v>
      </x:c>
      <x:c r="M3" s="19" t="str">
        <x:v>Incompleta</x:v>
      </x:c>
    </x:row>
    <x:row r="4" ht="21" customHeight="1">
      <x:c r="A4" s="18" t="n">
        <x:v>46089</x:v>
      </x:c>
      <x:c r="B4" s="19" t="str">
        <x:v>LEG-0003</x:v>
      </x:c>
      <x:c r="C4" s="19" t="str">
        <x:v>María Benítez</x:v>
      </x:c>
      <x:c r="D4" s="19" t="str">
        <x:v>Operaciones</x:v>
      </x:c>
      <x:c r="E4" s="19" t="str">
        <x:v>Nocturno</x:v>
      </x:c>
      <x:c r="F4" s="20" t="n">
        <x:v>8.5</x:v>
      </x:c>
      <x:c r="G4" s="20" t="n">
        <x:v>7.5</x:v>
      </x:c>
      <x:c r="H4" s="19" t="n">
        <x:v>22</x:v>
      </x:c>
      <x:c r="I4" s="20" t="n">
        <x:v>1.5</x:v>
      </x:c>
      <x:c r="J4" s="21" t="n">
        <x:f>IFERROR(G4/F4,0)</x:f>
        <x:v>0.8823529411764706</x:v>
      </x:c>
      <x:c r="K4" s="19" t="str">
        <x:v>Híbrido</x:v>
      </x:c>
      <x:c r="L4" s="19" t="str">
        <x:v>Pendiente</x:v>
      </x:c>
      <x:c r="M4" s="19" t="str">
        <x:v>Ausente</x:v>
      </x:c>
    </x:row>
    <x:row r="5" ht="21" customHeight="1">
      <x:c r="A5" s="18" t="n">
        <x:v>46123</x:v>
      </x:c>
      <x:c r="B5" s="19" t="str">
        <x:v>LEG-0004</x:v>
      </x:c>
      <x:c r="C5" s="19" t="str">
        <x:v>Diego Sosa</x:v>
      </x:c>
      <x:c r="D5" s="19" t="str">
        <x:v>Tecnología</x:v>
      </x:c>
      <x:c r="E5" s="19" t="str">
        <x:v>Flexible</x:v>
      </x:c>
      <x:c r="F5" s="20" t="n">
        <x:v>7.75</x:v>
      </x:c>
      <x:c r="G5" s="20" t="n">
        <x:v>6.5</x:v>
      </x:c>
      <x:c r="H5" s="19" t="n">
        <x:v>16</x:v>
      </x:c>
      <x:c r="I5" s="20" t="n">
        <x:v>0.5</x:v>
      </x:c>
      <x:c r="J5" s="21" t="n">
        <x:f>IFERROR(G5/F5,0)</x:f>
        <x:v>0.8387096774193549</x:v>
      </x:c>
      <x:c r="K5" s="19" t="str">
        <x:v>Presencial</x:v>
      </x:c>
      <x:c r="L5" s="19" t="str">
        <x:v>No aplica</x:v>
      </x:c>
      <x:c r="M5" s="19" t="str">
        <x:v>Completa</x:v>
      </x:c>
    </x:row>
    <x:row r="6" ht="21" customHeight="1">
      <x:c r="A6" s="18" t="n">
        <x:v>46156</x:v>
      </x:c>
      <x:c r="B6" s="19" t="str">
        <x:v>LEG-0005</x:v>
      </x:c>
      <x:c r="C6" s="19" t="str">
        <x:v>Lucía Ferreira</x:v>
      </x:c>
      <x:c r="D6" s="19" t="str">
        <x:v>Administración</x:v>
      </x:c>
      <x:c r="E6" s="19" t="str">
        <x:v>Mañana</x:v>
      </x:c>
      <x:c r="F6" s="20" t="n">
        <x:v>7.75</x:v>
      </x:c>
      <x:c r="G6" s="20" t="n">
        <x:v>6.5</x:v>
      </x:c>
      <x:c r="H6" s="19" t="n">
        <x:v>9</x:v>
      </x:c>
      <x:c r="I6" s="20" t="n">
        <x:v>5.75</x:v>
      </x:c>
      <x:c r="J6" s="21" t="n">
        <x:f>IFERROR(G6/F6,0)</x:f>
        <x:v>0.8387096774193549</x:v>
      </x:c>
      <x:c r="K6" s="19" t="str">
        <x:v>Remoto</x:v>
      </x:c>
      <x:c r="L6" s="19" t="str">
        <x:v>Presentada</x:v>
      </x:c>
      <x:c r="M6" s="19" t="str">
        <x:v>Incompleta</x:v>
      </x:c>
    </x:row>
    <x:row r="7" ht="21" customHeight="1">
      <x:c r="A7" s="18" t="n">
        <x:v>46190</x:v>
      </x:c>
      <x:c r="B7" s="19" t="str">
        <x:v>LEG-0006</x:v>
      </x:c>
      <x:c r="C7" s="19" t="str">
        <x:v>José Duarte</x:v>
      </x:c>
      <x:c r="D7" s="19" t="str">
        <x:v>Comercial</x:v>
      </x:c>
      <x:c r="E7" s="19" t="str">
        <x:v>Tarde</x:v>
      </x:c>
      <x:c r="F7" s="20" t="n">
        <x:v>6.75</x:v>
      </x:c>
      <x:c r="G7" s="20" t="n">
        <x:v>9</x:v>
      </x:c>
      <x:c r="H7" s="19" t="n">
        <x:v>11</x:v>
      </x:c>
      <x:c r="I7" s="20" t="n">
        <x:v>6.75</x:v>
      </x:c>
      <x:c r="J7" s="21" t="n">
        <x:f>IFERROR(G7/F7,0)</x:f>
        <x:v>1.3333333333333333</x:v>
      </x:c>
      <x:c r="K7" s="19" t="str">
        <x:v>Híbrido</x:v>
      </x:c>
      <x:c r="L7" s="19" t="str">
        <x:v>Pendiente</x:v>
      </x:c>
      <x:c r="M7" s="19" t="str">
        <x:v>Ausente</x:v>
      </x:c>
    </x:row>
    <x:row r="8" ht="21" customHeight="1">
      <x:c r="A8" s="18" t="n">
        <x:v>46223</x:v>
      </x:c>
      <x:c r="B8" s="19" t="str">
        <x:v>LEG-0007</x:v>
      </x:c>
      <x:c r="C8" s="19" t="str">
        <x:v>Sofía Giménez</x:v>
      </x:c>
      <x:c r="D8" s="19" t="str">
        <x:v>Operaciones</x:v>
      </x:c>
      <x:c r="E8" s="19" t="str">
        <x:v>Nocturno</x:v>
      </x:c>
      <x:c r="F8" s="20" t="n">
        <x:v>8.75</x:v>
      </x:c>
      <x:c r="G8" s="20" t="n">
        <x:v>7</x:v>
      </x:c>
      <x:c r="H8" s="19" t="n">
        <x:v>49</x:v>
      </x:c>
      <x:c r="I8" s="20" t="n">
        <x:v>0</x:v>
      </x:c>
      <x:c r="J8" s="21" t="n">
        <x:f>IFERROR(G8/F8,0)</x:f>
        <x:v>0.8</x:v>
      </x:c>
      <x:c r="K8" s="19" t="str">
        <x:v>Presencial</x:v>
      </x:c>
      <x:c r="L8" s="19" t="str">
        <x:v>No aplica</x:v>
      </x:c>
      <x:c r="M8" s="19" t="str">
        <x:v>Completa</x:v>
      </x:c>
    </x:row>
    <x:row r="9" ht="21" customHeight="1">
      <x:c r="A9" s="18" t="n">
        <x:v>46257</x:v>
      </x:c>
      <x:c r="B9" s="19" t="str">
        <x:v>LEG-0008</x:v>
      </x:c>
      <x:c r="C9" s="19" t="str">
        <x:v>Miguel Acosta</x:v>
      </x:c>
      <x:c r="D9" s="19" t="str">
        <x:v>Tecnología</x:v>
      </x:c>
      <x:c r="E9" s="19" t="str">
        <x:v>Flexible</x:v>
      </x:c>
      <x:c r="F9" s="20" t="n">
        <x:v>7.25</x:v>
      </x:c>
      <x:c r="G9" s="20" t="n">
        <x:v>5.75</x:v>
      </x:c>
      <x:c r="H9" s="19" t="n">
        <x:v>34</x:v>
      </x:c>
      <x:c r="I9" s="20" t="n">
        <x:v>1.5</x:v>
      </x:c>
      <x:c r="J9" s="21" t="n">
        <x:f>IFERROR(G9/F9,0)</x:f>
        <x:v>0.7931034482758621</x:v>
      </x:c>
      <x:c r="K9" s="19" t="str">
        <x:v>Remoto</x:v>
      </x:c>
      <x:c r="L9" s="19" t="str">
        <x:v>Presentada</x:v>
      </x:c>
      <x:c r="M9" s="19" t="str">
        <x:v>Incompleta</x:v>
      </x:c>
    </x:row>
    <x:row r="10" ht="21" customHeight="1">
      <x:c r="A10" s="18" t="n">
        <x:v>46267</x:v>
      </x:c>
      <x:c r="B10" s="19" t="str">
        <x:v>LEG-0009</x:v>
      </x:c>
      <x:c r="C10" s="19" t="str">
        <x:v>Ana Vera</x:v>
      </x:c>
      <x:c r="D10" s="19" t="str">
        <x:v>Administración</x:v>
      </x:c>
      <x:c r="E10" s="19" t="str">
        <x:v>Mañana</x:v>
      </x:c>
      <x:c r="F10" s="20" t="n">
        <x:v>8.5</x:v>
      </x:c>
      <x:c r="G10" s="20" t="n">
        <x:v>7</x:v>
      </x:c>
      <x:c r="H10" s="19" t="n">
        <x:v>44</x:v>
      </x:c>
      <x:c r="I10" s="20" t="n">
        <x:v>2.25</x:v>
      </x:c>
      <x:c r="J10" s="21" t="n">
        <x:f>IFERROR(G10/F10,0)</x:f>
        <x:v>0.8235294117647058</x:v>
      </x:c>
      <x:c r="K10" s="19" t="str">
        <x:v>Híbrido</x:v>
      </x:c>
      <x:c r="L10" s="19" t="str">
        <x:v>Pendiente</x:v>
      </x:c>
      <x:c r="M10" s="19" t="str">
        <x:v>Ausente</x:v>
      </x:c>
    </x:row>
    <x:row r="11" ht="21" customHeight="1">
      <x:c r="A11" s="18" t="n">
        <x:v>46300</x:v>
      </x:c>
      <x:c r="B11" s="19" t="str">
        <x:v>LEG-0010</x:v>
      </x:c>
      <x:c r="C11" s="19" t="str">
        <x:v>Carlos Ríos</x:v>
      </x:c>
      <x:c r="D11" s="19" t="str">
        <x:v>Comercial</x:v>
      </x:c>
      <x:c r="E11" s="19" t="str">
        <x:v>Tarde</x:v>
      </x:c>
      <x:c r="F11" s="20" t="n">
        <x:v>7.75</x:v>
      </x:c>
      <x:c r="G11" s="20" t="n">
        <x:v>7.5</x:v>
      </x:c>
      <x:c r="H11" s="19" t="n">
        <x:v>24</x:v>
      </x:c>
      <x:c r="I11" s="20" t="n">
        <x:v>6.25</x:v>
      </x:c>
      <x:c r="J11" s="21" t="n">
        <x:f>IFERROR(G11/F11,0)</x:f>
        <x:v>0.967741935483871</x:v>
      </x:c>
      <x:c r="K11" s="19" t="str">
        <x:v>Presencial</x:v>
      </x:c>
      <x:c r="L11" s="19" t="str">
        <x:v>No aplica</x:v>
      </x:c>
      <x:c r="M11" s="19" t="str">
        <x:v>Completa</x:v>
      </x:c>
    </x:row>
    <x:row r="12" ht="21" customHeight="1">
      <x:c r="A12" s="18" t="n">
        <x:v>46334</x:v>
      </x:c>
      <x:c r="B12" s="19" t="str">
        <x:v>LEG-0011</x:v>
      </x:c>
      <x:c r="C12" s="19" t="str">
        <x:v>María Benítez</x:v>
      </x:c>
      <x:c r="D12" s="19" t="str">
        <x:v>Operaciones</x:v>
      </x:c>
      <x:c r="E12" s="19" t="str">
        <x:v>Nocturno</x:v>
      </x:c>
      <x:c r="F12" s="20" t="n">
        <x:v>6.25</x:v>
      </x:c>
      <x:c r="G12" s="20" t="n">
        <x:v>4</x:v>
      </x:c>
      <x:c r="H12" s="19" t="n">
        <x:v>37</x:v>
      </x:c>
      <x:c r="I12" s="20" t="n">
        <x:v>4</x:v>
      </x:c>
      <x:c r="J12" s="21" t="n">
        <x:f>IFERROR(G12/F12,0)</x:f>
        <x:v>0.64</x:v>
      </x:c>
      <x:c r="K12" s="19" t="str">
        <x:v>Remoto</x:v>
      </x:c>
      <x:c r="L12" s="19" t="str">
        <x:v>Presentada</x:v>
      </x:c>
      <x:c r="M12" s="19" t="str">
        <x:v>Incompleta</x:v>
      </x:c>
    </x:row>
    <x:row r="13" ht="21" customHeight="1">
      <x:c r="A13" s="18" t="n">
        <x:v>46367</x:v>
      </x:c>
      <x:c r="B13" s="19" t="str">
        <x:v>LEG-0012</x:v>
      </x:c>
      <x:c r="C13" s="19" t="str">
        <x:v>Diego Sosa</x:v>
      </x:c>
      <x:c r="D13" s="19" t="str">
        <x:v>Tecnología</x:v>
      </x:c>
      <x:c r="E13" s="19" t="str">
        <x:v>Flexible</x:v>
      </x:c>
      <x:c r="F13" s="20" t="n">
        <x:v>8.25</x:v>
      </x:c>
      <x:c r="G13" s="20" t="n">
        <x:v>8.5</x:v>
      </x:c>
      <x:c r="H13" s="19" t="n">
        <x:v>45</x:v>
      </x:c>
      <x:c r="I13" s="20" t="n">
        <x:v>0.5</x:v>
      </x:c>
      <x:c r="J13" s="21" t="n">
        <x:f>IFERROR(G13/F13,0)</x:f>
        <x:v>1.0303030303030303</x:v>
      </x:c>
      <x:c r="K13" s="19" t="str">
        <x:v>Híbrido</x:v>
      </x:c>
      <x:c r="L13" s="19" t="str">
        <x:v>Pendiente</x:v>
      </x:c>
      <x:c r="M13" s="19" t="str">
        <x:v>Ausente</x:v>
      </x:c>
    </x:row>
    <x:row r="14" ht="21" customHeight="1">
      <x:c r="A14" s="18" t="n">
        <x:v>46043</x:v>
      </x:c>
      <x:c r="B14" s="19" t="str">
        <x:v>LEG-0013</x:v>
      </x:c>
      <x:c r="C14" s="19" t="str">
        <x:v>Lucía Ferreira</x:v>
      </x:c>
      <x:c r="D14" s="19" t="str">
        <x:v>Administración</x:v>
      </x:c>
      <x:c r="E14" s="19" t="str">
        <x:v>Mañana</x:v>
      </x:c>
      <x:c r="F14" s="20" t="n">
        <x:v>7.75</x:v>
      </x:c>
      <x:c r="G14" s="20" t="n">
        <x:v>5.25</x:v>
      </x:c>
      <x:c r="H14" s="19" t="n">
        <x:v>52</x:v>
      </x:c>
      <x:c r="I14" s="20" t="n">
        <x:v>3.25</x:v>
      </x:c>
      <x:c r="J14" s="21" t="n">
        <x:f>IFERROR(G14/F14,0)</x:f>
        <x:v>0.6774193548387096</x:v>
      </x:c>
      <x:c r="K14" s="19" t="str">
        <x:v>Presencial</x:v>
      </x:c>
      <x:c r="L14" s="19" t="str">
        <x:v>No aplica</x:v>
      </x:c>
      <x:c r="M14" s="19" t="str">
        <x:v>Completa</x:v>
      </x:c>
    </x:row>
    <x:row r="15" ht="21" customHeight="1">
      <x:c r="A15" s="18" t="n">
        <x:v>46077</x:v>
      </x:c>
      <x:c r="B15" s="19" t="str">
        <x:v>LEG-0014</x:v>
      </x:c>
      <x:c r="C15" s="19" t="str">
        <x:v>José Duarte</x:v>
      </x:c>
      <x:c r="D15" s="19" t="str">
        <x:v>Comercial</x:v>
      </x:c>
      <x:c r="E15" s="19" t="str">
        <x:v>Tarde</x:v>
      </x:c>
      <x:c r="F15" s="20" t="n">
        <x:v>8.5</x:v>
      </x:c>
      <x:c r="G15" s="20" t="n">
        <x:v>6.5</x:v>
      </x:c>
      <x:c r="H15" s="19" t="n">
        <x:v>19</x:v>
      </x:c>
      <x:c r="I15" s="20" t="n">
        <x:v>4</x:v>
      </x:c>
      <x:c r="J15" s="21" t="n">
        <x:f>IFERROR(G15/F15,0)</x:f>
        <x:v>0.7647058823529411</x:v>
      </x:c>
      <x:c r="K15" s="19" t="str">
        <x:v>Remoto</x:v>
      </x:c>
      <x:c r="L15" s="19" t="str">
        <x:v>Presentada</x:v>
      </x:c>
      <x:c r="M15" s="19" t="str">
        <x:v>Incompleta</x:v>
      </x:c>
    </x:row>
    <x:row r="16" ht="21" customHeight="1">
      <x:c r="A16" s="18" t="n">
        <x:v>46084</x:v>
      </x:c>
      <x:c r="B16" s="19" t="str">
        <x:v>LEG-0015</x:v>
      </x:c>
      <x:c r="C16" s="19" t="str">
        <x:v>Sofía Giménez</x:v>
      </x:c>
      <x:c r="D16" s="19" t="str">
        <x:v>Operaciones</x:v>
      </x:c>
      <x:c r="E16" s="19" t="str">
        <x:v>Nocturno</x:v>
      </x:c>
      <x:c r="F16" s="20" t="n">
        <x:v>7.25</x:v>
      </x:c>
      <x:c r="G16" s="20" t="n">
        <x:v>9.5</x:v>
      </x:c>
      <x:c r="H16" s="19" t="n">
        <x:v>20</x:v>
      </x:c>
      <x:c r="I16" s="20" t="n">
        <x:v>4</x:v>
      </x:c>
      <x:c r="J16" s="21" t="n">
        <x:f>IFERROR(G16/F16,0)</x:f>
        <x:v>1.3103448275862069</x:v>
      </x:c>
      <x:c r="K16" s="19" t="str">
        <x:v>Híbrido</x:v>
      </x:c>
      <x:c r="L16" s="19" t="str">
        <x:v>Pendiente</x:v>
      </x:c>
      <x:c r="M16" s="19" t="str">
        <x:v>Ausente</x:v>
      </x:c>
    </x:row>
    <x:row r="17" ht="21" customHeight="1">
      <x:c r="A17" s="18" t="n">
        <x:v>46118</x:v>
      </x:c>
      <x:c r="B17" s="19" t="str">
        <x:v>LEG-0016</x:v>
      </x:c>
      <x:c r="C17" s="19" t="str">
        <x:v>Miguel Acosta</x:v>
      </x:c>
      <x:c r="D17" s="19" t="str">
        <x:v>Tecnología</x:v>
      </x:c>
      <x:c r="E17" s="19" t="str">
        <x:v>Flexible</x:v>
      </x:c>
      <x:c r="F17" s="20" t="n">
        <x:v>8.25</x:v>
      </x:c>
      <x:c r="G17" s="20" t="n">
        <x:v>4.25</x:v>
      </x:c>
      <x:c r="H17" s="19" t="n">
        <x:v>10</x:v>
      </x:c>
      <x:c r="I17" s="20" t="n">
        <x:v>0.25</x:v>
      </x:c>
      <x:c r="J17" s="21" t="n">
        <x:f>IFERROR(G17/F17,0)</x:f>
        <x:v>0.5151515151515151</x:v>
      </x:c>
      <x:c r="K17" s="19" t="str">
        <x:v>Presencial</x:v>
      </x:c>
      <x:c r="L17" s="19" t="str">
        <x:v>No aplica</x:v>
      </x:c>
      <x:c r="M17" s="19" t="str">
        <x:v>Completa</x:v>
      </x:c>
    </x:row>
    <x:row r="18" ht="21" customHeight="1">
      <x:c r="A18" s="18" t="n">
        <x:v>46151</x:v>
      </x:c>
      <x:c r="B18" s="19" t="str">
        <x:v>LEG-0017</x:v>
      </x:c>
      <x:c r="C18" s="19" t="str">
        <x:v>Ana Vera</x:v>
      </x:c>
      <x:c r="D18" s="19" t="str">
        <x:v>Administración</x:v>
      </x:c>
      <x:c r="E18" s="19" t="str">
        <x:v>Mañana</x:v>
      </x:c>
      <x:c r="F18" s="20" t="n">
        <x:v>8.25</x:v>
      </x:c>
      <x:c r="G18" s="20" t="n">
        <x:v>7</x:v>
      </x:c>
      <x:c r="H18" s="19" t="n">
        <x:v>50</x:v>
      </x:c>
      <x:c r="I18" s="20" t="n">
        <x:v>3</x:v>
      </x:c>
      <x:c r="J18" s="21" t="n">
        <x:f>IFERROR(G18/F18,0)</x:f>
        <x:v>0.8484848484848485</x:v>
      </x:c>
      <x:c r="K18" s="19" t="str">
        <x:v>Remoto</x:v>
      </x:c>
      <x:c r="L18" s="19" t="str">
        <x:v>Presentada</x:v>
      </x:c>
      <x:c r="M18" s="19" t="str">
        <x:v>Incompleta</x:v>
      </x:c>
    </x:row>
    <x:row r="19" ht="21" customHeight="1">
      <x:c r="A19" s="18" t="n">
        <x:v>46185</x:v>
      </x:c>
      <x:c r="B19" s="19" t="str">
        <x:v>LEG-0018</x:v>
      </x:c>
      <x:c r="C19" s="19" t="str">
        <x:v>Carlos Ríos</x:v>
      </x:c>
      <x:c r="D19" s="19" t="str">
        <x:v>Comercial</x:v>
      </x:c>
      <x:c r="E19" s="19" t="str">
        <x:v>Tarde</x:v>
      </x:c>
      <x:c r="F19" s="20" t="n">
        <x:v>8.75</x:v>
      </x:c>
      <x:c r="G19" s="20" t="n">
        <x:v>9</x:v>
      </x:c>
      <x:c r="H19" s="19" t="n">
        <x:v>56</x:v>
      </x:c>
      <x:c r="I19" s="20" t="n">
        <x:v>3</x:v>
      </x:c>
      <x:c r="J19" s="21" t="n">
        <x:f>IFERROR(G19/F19,0)</x:f>
        <x:v>1.0285714285714285</x:v>
      </x:c>
      <x:c r="K19" s="19" t="str">
        <x:v>Híbrido</x:v>
      </x:c>
      <x:c r="L19" s="19" t="str">
        <x:v>Pendiente</x:v>
      </x:c>
      <x:c r="M19" s="19" t="str">
        <x:v>Ausente</x:v>
      </x:c>
    </x:row>
    <x:row r="20" ht="21" customHeight="1">
      <x:c r="A20" s="18" t="n">
        <x:v>46218</x:v>
      </x:c>
      <x:c r="B20" s="19" t="str">
        <x:v>LEG-0019</x:v>
      </x:c>
      <x:c r="C20" s="19" t="str">
        <x:v>María Benítez</x:v>
      </x:c>
      <x:c r="D20" s="19" t="str">
        <x:v>Operaciones</x:v>
      </x:c>
      <x:c r="E20" s="19" t="str">
        <x:v>Nocturno</x:v>
      </x:c>
      <x:c r="F20" s="20" t="n">
        <x:v>6.75</x:v>
      </x:c>
      <x:c r="G20" s="20" t="n">
        <x:v>9.75</x:v>
      </x:c>
      <x:c r="H20" s="19" t="n">
        <x:v>4</x:v>
      </x:c>
      <x:c r="I20" s="20" t="n">
        <x:v>6.75</x:v>
      </x:c>
      <x:c r="J20" s="21" t="n">
        <x:f>IFERROR(G20/F20,0)</x:f>
        <x:v>1.4444444444444444</x:v>
      </x:c>
      <x:c r="K20" s="19" t="str">
        <x:v>Presencial</x:v>
      </x:c>
      <x:c r="L20" s="19" t="str">
        <x:v>No aplica</x:v>
      </x:c>
      <x:c r="M20" s="19" t="str">
        <x:v>Completa</x:v>
      </x:c>
    </x:row>
    <x:row r="21" ht="21" customHeight="1">
      <x:c r="A21" s="18" t="n">
        <x:v>46252</x:v>
      </x:c>
      <x:c r="B21" s="19" t="str">
        <x:v>LEG-0020</x:v>
      </x:c>
      <x:c r="C21" s="19" t="str">
        <x:v>Diego Sosa</x:v>
      </x:c>
      <x:c r="D21" s="19" t="str">
        <x:v>Tecnología</x:v>
      </x:c>
      <x:c r="E21" s="19" t="str">
        <x:v>Flexible</x:v>
      </x:c>
      <x:c r="F21" s="20" t="n">
        <x:v>7.25</x:v>
      </x:c>
      <x:c r="G21" s="20" t="n">
        <x:v>8.5</x:v>
      </x:c>
      <x:c r="H21" s="19" t="n">
        <x:v>40</x:v>
      </x:c>
      <x:c r="I21" s="20" t="n">
        <x:v>5.25</x:v>
      </x:c>
      <x:c r="J21" s="21" t="n">
        <x:f>IFERROR(G21/F21,0)</x:f>
        <x:v>1.1724137931034482</x:v>
      </x:c>
      <x:c r="K21" s="19" t="str">
        <x:v>Remoto</x:v>
      </x:c>
      <x:c r="L21" s="19" t="str">
        <x:v>Presentada</x:v>
      </x:c>
      <x:c r="M21" s="19" t="str">
        <x:v>Incompleta</x:v>
      </x:c>
    </x:row>
    <x:row r="22" ht="21" customHeight="1">
      <x:c r="A22" s="18" t="n">
        <x:v>46286</x:v>
      </x:c>
      <x:c r="B22" s="19" t="str">
        <x:v>LEG-0021</x:v>
      </x:c>
      <x:c r="C22" s="19" t="str">
        <x:v>Lucía Ferreira</x:v>
      </x:c>
      <x:c r="D22" s="19" t="str">
        <x:v>Administración</x:v>
      </x:c>
      <x:c r="E22" s="19" t="str">
        <x:v>Mañana</x:v>
      </x:c>
      <x:c r="F22" s="20" t="n">
        <x:v>6.75</x:v>
      </x:c>
      <x:c r="G22" s="20" t="n">
        <x:v>8.25</x:v>
      </x:c>
      <x:c r="H22" s="19" t="n">
        <x:v>7</x:v>
      </x:c>
      <x:c r="I22" s="20" t="n">
        <x:v>1.5</x:v>
      </x:c>
      <x:c r="J22" s="21" t="n">
        <x:f>IFERROR(G22/F22,0)</x:f>
        <x:v>1.2222222222222223</x:v>
      </x:c>
      <x:c r="K22" s="19" t="str">
        <x:v>Híbrido</x:v>
      </x:c>
      <x:c r="L22" s="19" t="str">
        <x:v>Pendiente</x:v>
      </x:c>
      <x:c r="M22" s="19" t="str">
        <x:v>Ausente</x:v>
      </x:c>
    </x:row>
    <x:row r="23" ht="21" customHeight="1">
      <x:c r="A23" s="18" t="n">
        <x:v>46319</x:v>
      </x:c>
      <x:c r="B23" s="19" t="str">
        <x:v>LEG-0022</x:v>
      </x:c>
      <x:c r="C23" s="19" t="str">
        <x:v>José Duarte</x:v>
      </x:c>
      <x:c r="D23" s="19" t="str">
        <x:v>Comercial</x:v>
      </x:c>
      <x:c r="E23" s="19" t="str">
        <x:v>Tarde</x:v>
      </x:c>
      <x:c r="F23" s="20" t="n">
        <x:v>6.75</x:v>
      </x:c>
      <x:c r="G23" s="20" t="n">
        <x:v>7.5</x:v>
      </x:c>
      <x:c r="H23" s="19" t="n">
        <x:v>25</x:v>
      </x:c>
      <x:c r="I23" s="20" t="n">
        <x:v>7.5</x:v>
      </x:c>
      <x:c r="J23" s="21" t="n">
        <x:f>IFERROR(G23/F23,0)</x:f>
        <x:v>1.1111111111111112</x:v>
      </x:c>
      <x:c r="K23" s="19" t="str">
        <x:v>Presencial</x:v>
      </x:c>
      <x:c r="L23" s="19" t="str">
        <x:v>No aplica</x:v>
      </x:c>
      <x:c r="M23" s="19" t="str">
        <x:v>Completa</x:v>
      </x:c>
    </x:row>
    <x:row r="24" ht="21" customHeight="1">
      <x:c r="A24" s="18" t="n">
        <x:v>46329</x:v>
      </x:c>
      <x:c r="B24" s="19" t="str">
        <x:v>LEG-0023</x:v>
      </x:c>
      <x:c r="C24" s="19" t="str">
        <x:v>Sofía Giménez</x:v>
      </x:c>
      <x:c r="D24" s="19" t="str">
        <x:v>Operaciones</x:v>
      </x:c>
      <x:c r="E24" s="19" t="str">
        <x:v>Nocturno</x:v>
      </x:c>
      <x:c r="F24" s="20" t="n">
        <x:v>7.25</x:v>
      </x:c>
      <x:c r="G24" s="20" t="n">
        <x:v>5</x:v>
      </x:c>
      <x:c r="H24" s="19" t="n">
        <x:v>56</x:v>
      </x:c>
      <x:c r="I24" s="20" t="n">
        <x:v>4.5</x:v>
      </x:c>
      <x:c r="J24" s="21" t="n">
        <x:f>IFERROR(G24/F24,0)</x:f>
        <x:v>0.6896551724137931</x:v>
      </x:c>
      <x:c r="K24" s="19" t="str">
        <x:v>Remoto</x:v>
      </x:c>
      <x:c r="L24" s="19" t="str">
        <x:v>Presentada</x:v>
      </x:c>
      <x:c r="M24" s="19" t="str">
        <x:v>Incompleta</x:v>
      </x:c>
    </x:row>
    <x:row r="25" ht="21" customHeight="1">
      <x:c r="A25" s="18" t="n">
        <x:v>46362</x:v>
      </x:c>
      <x:c r="B25" s="19" t="str">
        <x:v>LEG-0024</x:v>
      </x:c>
      <x:c r="C25" s="19" t="str">
        <x:v>Miguel Acosta</x:v>
      </x:c>
      <x:c r="D25" s="19" t="str">
        <x:v>Tecnología</x:v>
      </x:c>
      <x:c r="E25" s="19" t="str">
        <x:v>Flexible</x:v>
      </x:c>
      <x:c r="F25" s="20" t="n">
        <x:v>8</x:v>
      </x:c>
      <x:c r="G25" s="20" t="n">
        <x:v>6</x:v>
      </x:c>
      <x:c r="H25" s="19" t="n">
        <x:v>26</x:v>
      </x:c>
      <x:c r="I25" s="20" t="n">
        <x:v>6.25</x:v>
      </x:c>
      <x:c r="J25" s="21" t="n">
        <x:f>IFERROR(G25/F25,0)</x:f>
        <x:v>0.75</x:v>
      </x:c>
      <x:c r="K25" s="19" t="str">
        <x:v>Híbrido</x:v>
      </x:c>
      <x:c r="L25" s="19" t="str">
        <x:v>Pendiente</x:v>
      </x:c>
      <x:c r="M25" s="19" t="str">
        <x:v>Ausente</x:v>
      </x:c>
    </x:row>
    <x:row r="26" ht="21" customHeight="1">
      <x:c r="A26" s="18" t="n">
        <x:v>46038</x:v>
      </x:c>
      <x:c r="B26" s="19" t="str">
        <x:v>LEG-0025</x:v>
      </x:c>
      <x:c r="C26" s="19" t="str">
        <x:v>Ana Vera</x:v>
      </x:c>
      <x:c r="D26" s="19" t="str">
        <x:v>Administración</x:v>
      </x:c>
      <x:c r="E26" s="19" t="str">
        <x:v>Mañana</x:v>
      </x:c>
      <x:c r="F26" s="20" t="n">
        <x:v>7.25</x:v>
      </x:c>
      <x:c r="G26" s="20" t="n">
        <x:v>8</x:v>
      </x:c>
      <x:c r="H26" s="19" t="n">
        <x:v>57</x:v>
      </x:c>
      <x:c r="I26" s="20" t="n">
        <x:v>3.5</x:v>
      </x:c>
      <x:c r="J26" s="21" t="n">
        <x:f>IFERROR(G26/F26,0)</x:f>
        <x:v>1.103448275862069</x:v>
      </x:c>
      <x:c r="K26" s="19" t="str">
        <x:v>Presencial</x:v>
      </x:c>
      <x:c r="L26" s="19" t="str">
        <x:v>No aplica</x:v>
      </x:c>
      <x:c r="M26" s="19" t="str">
        <x:v>Completa</x:v>
      </x:c>
    </x:row>
    <x:row r="27" ht="21" customHeight="1">
      <x:c r="A27" s="18" t="n">
        <x:v>46072</x:v>
      </x:c>
      <x:c r="B27" s="19" t="str">
        <x:v>LEG-0026</x:v>
      </x:c>
      <x:c r="C27" s="19" t="str">
        <x:v>Carlos Ríos</x:v>
      </x:c>
      <x:c r="D27" s="19" t="str">
        <x:v>Comercial</x:v>
      </x:c>
      <x:c r="E27" s="19" t="str">
        <x:v>Tarde</x:v>
      </x:c>
      <x:c r="F27" s="20" t="n">
        <x:v>7.25</x:v>
      </x:c>
      <x:c r="G27" s="20" t="n">
        <x:v>4.75</x:v>
      </x:c>
      <x:c r="H27" s="19" t="n">
        <x:v>64</x:v>
      </x:c>
      <x:c r="I27" s="20" t="n">
        <x:v>0.5</x:v>
      </x:c>
      <x:c r="J27" s="21" t="n">
        <x:f>IFERROR(G27/F27,0)</x:f>
        <x:v>0.6551724137931034</x:v>
      </x:c>
      <x:c r="K27" s="19" t="str">
        <x:v>Remoto</x:v>
      </x:c>
      <x:c r="L27" s="19" t="str">
        <x:v>Presentada</x:v>
      </x:c>
      <x:c r="M27" s="19" t="str">
        <x:v>Incompleta</x:v>
      </x:c>
    </x:row>
    <x:row r="28" ht="21" customHeight="1">
      <x:c r="A28" s="18" t="n">
        <x:v>46103</x:v>
      </x:c>
      <x:c r="B28" s="19" t="str">
        <x:v>LEG-0027</x:v>
      </x:c>
      <x:c r="C28" s="19" t="str">
        <x:v>María Benítez</x:v>
      </x:c>
      <x:c r="D28" s="19" t="str">
        <x:v>Operaciones</x:v>
      </x:c>
      <x:c r="E28" s="19" t="str">
        <x:v>Nocturno</x:v>
      </x:c>
      <x:c r="F28" s="20" t="n">
        <x:v>7.5</x:v>
      </x:c>
      <x:c r="G28" s="20" t="n">
        <x:v>8.5</x:v>
      </x:c>
      <x:c r="H28" s="19" t="n">
        <x:v>58</x:v>
      </x:c>
      <x:c r="I28" s="20" t="n">
        <x:v>7.25</x:v>
      </x:c>
      <x:c r="J28" s="21" t="n">
        <x:f>IFERROR(G28/F28,0)</x:f>
        <x:v>1.1333333333333333</x:v>
      </x:c>
      <x:c r="K28" s="19" t="str">
        <x:v>Híbrido</x:v>
      </x:c>
      <x:c r="L28" s="19" t="str">
        <x:v>Pendiente</x:v>
      </x:c>
      <x:c r="M28" s="19" t="str">
        <x:v>Ausente</x:v>
      </x:c>
    </x:row>
    <x:row r="29" ht="21" customHeight="1">
      <x:c r="A29" s="18" t="n">
        <x:v>46137</x:v>
      </x:c>
      <x:c r="B29" s="19" t="str">
        <x:v>LEG-0028</x:v>
      </x:c>
      <x:c r="C29" s="19" t="str">
        <x:v>Diego Sosa</x:v>
      </x:c>
      <x:c r="D29" s="19" t="str">
        <x:v>Tecnología</x:v>
      </x:c>
      <x:c r="E29" s="19" t="str">
        <x:v>Flexible</x:v>
      </x:c>
      <x:c r="F29" s="20" t="n">
        <x:v>8.75</x:v>
      </x:c>
      <x:c r="G29" s="20" t="n">
        <x:v>8.75</x:v>
      </x:c>
      <x:c r="H29" s="19" t="n">
        <x:v>47</x:v>
      </x:c>
      <x:c r="I29" s="20" t="n">
        <x:v>4.75</x:v>
      </x:c>
      <x:c r="J29" s="21" t="n">
        <x:f>IFERROR(G29/F29,0)</x:f>
        <x:v>1</x:v>
      </x:c>
      <x:c r="K29" s="19" t="str">
        <x:v>Presencial</x:v>
      </x:c>
      <x:c r="L29" s="19" t="str">
        <x:v>No aplica</x:v>
      </x:c>
      <x:c r="M29" s="19" t="str">
        <x:v>Completa</x:v>
      </x:c>
    </x:row>
    <x:row r="30" ht="21" customHeight="1">
      <x:c r="A30" s="18" t="n">
        <x:v>46146</x:v>
      </x:c>
      <x:c r="B30" s="19" t="str">
        <x:v>LEG-0029</x:v>
      </x:c>
      <x:c r="C30" s="19" t="str">
        <x:v>Lucía Ferreira</x:v>
      </x:c>
      <x:c r="D30" s="19" t="str">
        <x:v>Administración</x:v>
      </x:c>
      <x:c r="E30" s="19" t="str">
        <x:v>Mañana</x:v>
      </x:c>
      <x:c r="F30" s="20" t="n">
        <x:v>7.5</x:v>
      </x:c>
      <x:c r="G30" s="20" t="n">
        <x:v>7.25</x:v>
      </x:c>
      <x:c r="H30" s="19" t="n">
        <x:v>0</x:v>
      </x:c>
      <x:c r="I30" s="20" t="n">
        <x:v>3.5</x:v>
      </x:c>
      <x:c r="J30" s="21" t="n">
        <x:f>IFERROR(G30/F30,0)</x:f>
        <x:v>0.9666666666666667</x:v>
      </x:c>
      <x:c r="K30" s="19" t="str">
        <x:v>Remoto</x:v>
      </x:c>
      <x:c r="L30" s="19" t="str">
        <x:v>Presentada</x:v>
      </x:c>
      <x:c r="M30" s="19" t="str">
        <x:v>Incompleta</x:v>
      </x:c>
    </x:row>
    <x:row r="31" ht="21" customHeight="1">
      <x:c r="A31" s="18" t="n">
        <x:v>46180</x:v>
      </x:c>
      <x:c r="B31" s="19" t="str">
        <x:v>LEG-0030</x:v>
      </x:c>
      <x:c r="C31" s="19" t="str">
        <x:v>José Duarte</x:v>
      </x:c>
      <x:c r="D31" s="19" t="str">
        <x:v>Comercial</x:v>
      </x:c>
      <x:c r="E31" s="19" t="str">
        <x:v>Tarde</x:v>
      </x:c>
      <x:c r="F31" s="20" t="n">
        <x:v>6.25</x:v>
      </x:c>
      <x:c r="G31" s="20" t="n">
        <x:v>4.5</x:v>
      </x:c>
      <x:c r="H31" s="19" t="n">
        <x:v>54</x:v>
      </x:c>
      <x:c r="I31" s="20" t="n">
        <x:v>0.25</x:v>
      </x:c>
      <x:c r="J31" s="21" t="n">
        <x:f>IFERROR(G31/F31,0)</x:f>
        <x:v>0.72</x:v>
      </x:c>
      <x:c r="K31" s="19" t="str">
        <x:v>Híbrido</x:v>
      </x:c>
      <x:c r="L31" s="19" t="str">
        <x:v>Pendiente</x:v>
      </x:c>
      <x:c r="M31" s="19" t="str">
        <x:v>Ausente</x:v>
      </x:c>
    </x:row>
    <x:row r="32" ht="21" customHeight="1">
      <x:c r="A32" s="18" t="n">
        <x:v>46213</x:v>
      </x:c>
      <x:c r="B32" s="19" t="str">
        <x:v>LEG-0031</x:v>
      </x:c>
      <x:c r="C32" s="19" t="str">
        <x:v>Sofía Giménez</x:v>
      </x:c>
      <x:c r="D32" s="19" t="str">
        <x:v>Operaciones</x:v>
      </x:c>
      <x:c r="E32" s="19" t="str">
        <x:v>Nocturno</x:v>
      </x:c>
      <x:c r="F32" s="20" t="n">
        <x:v>7.25</x:v>
      </x:c>
      <x:c r="G32" s="20" t="n">
        <x:v>5.75</x:v>
      </x:c>
      <x:c r="H32" s="19" t="n">
        <x:v>58</x:v>
      </x:c>
      <x:c r="I32" s="20" t="n">
        <x:v>2.5</x:v>
      </x:c>
      <x:c r="J32" s="21" t="n">
        <x:f>IFERROR(G32/F32,0)</x:f>
        <x:v>0.7931034482758621</x:v>
      </x:c>
      <x:c r="K32" s="19" t="str">
        <x:v>Presencial</x:v>
      </x:c>
      <x:c r="L32" s="19" t="str">
        <x:v>No aplica</x:v>
      </x:c>
      <x:c r="M32" s="19" t="str">
        <x:v>Completa</x:v>
      </x:c>
    </x:row>
    <x:row r="33" ht="21" customHeight="1">
      <x:c r="A33" s="18" t="n">
        <x:v>46247</x:v>
      </x:c>
      <x:c r="B33" s="19" t="str">
        <x:v>LEG-0032</x:v>
      </x:c>
      <x:c r="C33" s="19" t="str">
        <x:v>Miguel Acosta</x:v>
      </x:c>
      <x:c r="D33" s="19" t="str">
        <x:v>Tecnología</x:v>
      </x:c>
      <x:c r="E33" s="19" t="str">
        <x:v>Flexible</x:v>
      </x:c>
      <x:c r="F33" s="20" t="n">
        <x:v>7</x:v>
      </x:c>
      <x:c r="G33" s="20" t="n">
        <x:v>5</x:v>
      </x:c>
      <x:c r="H33" s="19" t="n">
        <x:v>0</x:v>
      </x:c>
      <x:c r="I33" s="20" t="n">
        <x:v>5.5</x:v>
      </x:c>
      <x:c r="J33" s="21" t="n">
        <x:f>IFERROR(G33/F33,0)</x:f>
        <x:v>0.7142857142857143</x:v>
      </x:c>
      <x:c r="K33" s="19" t="str">
        <x:v>Remoto</x:v>
      </x:c>
      <x:c r="L33" s="19" t="str">
        <x:v>Presentada</x:v>
      </x:c>
      <x:c r="M33" s="19" t="str">
        <x:v>Incompleta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Área</x:v>
      </x:c>
      <x:c r="B3" s="117" t="str">
        <x:v>Horas trabajadas</x:v>
      </x:c>
      <x:c r="D3" s="117" t="str">
        <x:v>Turno</x:v>
      </x:c>
      <x:c r="E3" s="117" t="str">
        <x:v>Cumplimiento %</x:v>
      </x:c>
      <x:c r="G3" s="117" t="str">
        <x:v>Estado</x:v>
      </x:c>
      <x:c r="H3" s="117" t="str">
        <x:v>Registros</x:v>
      </x:c>
      <x:c r="J3" s="117" t="str">
        <x:v>Fecha</x:v>
      </x:c>
      <x:c r="K3" s="117" t="str">
        <x:v>Horas trabajadas</x:v>
      </x:c>
    </x:row>
    <x:row r="4">
      <x:c r="A4" s="118" t="str">
        <x:v>Administración</x:v>
      </x:c>
      <x:c r="B4" s="119" t="n">
        <x:f>SUMIF('Asistencia'!$D$2:$D$33,A4,'Asistencia'!$G$2:$G$33)</x:f>
        <x:v>55.25</x:v>
      </x:c>
      <x:c r="D4" s="118" t="str">
        <x:v>Mañana</x:v>
      </x:c>
      <x:c r="E4" s="120" t="n">
        <x:f>IFERROR(AVERAGEIF('Asistencia'!$E$2:$E$33,D4,'Asistencia'!$J$2:$J$33),0)</x:f>
        <x:v>0.8982953512749692</x:v>
      </x:c>
      <x:c r="G4" s="118" t="str">
        <x:v>Completa</x:v>
      </x:c>
      <x:c r="H4" s="121" t="n">
        <x:f>COUNTIF('Asistencia'!$M$2:$M$33,G4)</x:f>
        <x:v>11</x:v>
      </x:c>
      <x:c r="J4" s="118" t="str">
        <x:v>2026-01-02</x:v>
      </x:c>
      <x:c r="K4" s="119" t="n">
        <x:f>SUMIF('Asistencia'!$A$2:$A$33,DATE(2026,1,2),'Asistencia'!$G$2:$G$33)</x:f>
        <x:v>6</x:v>
      </x:c>
    </x:row>
    <x:row r="5">
      <x:c r="A5" s="118" t="str">
        <x:v>Comercial</x:v>
      </x:c>
      <x:c r="B5" s="119" t="n">
        <x:f>SUMIF('Asistencia'!$D$2:$D$33,A5,'Asistencia'!$G$2:$G$33)</x:f>
        <x:v>53.75</x:v>
      </x:c>
      <x:c r="D5" s="118" t="str">
        <x:v>Tarde</x:v>
      </x:c>
      <x:c r="E5" s="120" t="n">
        <x:f>IFERROR(AVERAGEIF('Asistencia'!$E$2:$E$33,D5,'Asistencia'!$J$2:$J$33),0)</x:f>
        <x:v>0.903224674371046</x:v>
      </x:c>
      <x:c r="G5" s="118" t="str">
        <x:v>Incompleta</x:v>
      </x:c>
      <x:c r="H5" s="121" t="n">
        <x:f>COUNTIF('Asistencia'!$M$2:$M$33,G5)</x:f>
        <x:v>11</x:v>
      </x:c>
      <x:c r="J5" s="118" t="str">
        <x:v>2026-02-05</x:v>
      </x:c>
      <x:c r="K5" s="119" t="n">
        <x:f>SUMIF('Asistencia'!$A$2:$A$33,DATE(2026,2,5),'Asistencia'!$G$2:$G$33)</x:f>
        <x:v>5</x:v>
      </x:c>
    </x:row>
    <x:row r="6">
      <x:c r="A6" s="118" t="str">
        <x:v>Operaciones</x:v>
      </x:c>
      <x:c r="B6" s="119" t="n">
        <x:f>SUMIF('Asistencia'!$D$2:$D$33,A6,'Asistencia'!$G$2:$G$33)</x:f>
        <x:v>57</x:v>
      </x:c>
      <x:c r="D6" s="118" t="str">
        <x:v>Nocturno</x:v>
      </x:c>
      <x:c r="E6" s="120" t="n">
        <x:f>IFERROR(AVERAGEIF('Asistencia'!$E$2:$E$33,D6,'Asistencia'!$J$2:$J$33),0)</x:f>
        <x:v>0.9616542709037638</x:v>
      </x:c>
      <x:c r="G6" s="118" t="str">
        <x:v>Ausente</x:v>
      </x:c>
      <x:c r="H6" s="121" t="n">
        <x:f>COUNTIF('Asistencia'!$M$2:$M$33,G6)</x:f>
        <x:v>10</x:v>
      </x:c>
      <x:c r="J6" s="118" t="str">
        <x:v>2026-03-08</x:v>
      </x:c>
      <x:c r="K6" s="119" t="n">
        <x:f>SUMIF('Asistencia'!$A$2:$A$33,DATE(2026,3,8),'Asistencia'!$G$2:$G$33)</x:f>
        <x:v>7.5</x:v>
      </x:c>
    </x:row>
    <x:row r="7">
      <x:c r="A7" s="118" t="str">
        <x:v>Tecnología</x:v>
      </x:c>
      <x:c r="B7" s="119" t="n">
        <x:f>SUMIF('Asistencia'!$D$2:$D$33,A7,'Asistencia'!$G$2:$G$33)</x:f>
        <x:v>53.25</x:v>
      </x:c>
      <x:c r="D7" s="118" t="str">
        <x:v>Flexible</x:v>
      </x:c>
      <x:c r="E7" s="120" t="n">
        <x:f>IFERROR(AVERAGEIF('Asistencia'!$E$2:$E$33,D7,'Asistencia'!$J$2:$J$33),0)</x:f>
        <x:v>0.8517458973173656</x:v>
      </x:c>
      <x:c r="J7" s="118" t="str">
        <x:v>2026-04-11</x:v>
      </x:c>
      <x:c r="K7" s="119" t="n">
        <x:f>SUMIF('Asistencia'!$A$2:$A$33,DATE(2026,4,11),'Asistencia'!$G$2:$G$33)</x:f>
        <x:v>6.5</x:v>
      </x:c>
    </x:row>
    <x:row r="8">
      <x:c r="J8" s="118" t="str">
        <x:v>2026-05-14</x:v>
      </x:c>
      <x:c r="K8" s="119" t="n">
        <x:f>SUMIF('Asistencia'!$A$2:$A$33,DATE(2026,5,14),'Asistencia'!$G$2:$G$33)</x:f>
        <x:v>6.5</x:v>
      </x:c>
    </x:row>
    <x:row r="9">
      <x:c r="J9" s="118" t="str">
        <x:v>2026-06-17</x:v>
      </x:c>
      <x:c r="K9" s="119" t="n">
        <x:f>SUMIF('Asistencia'!$A$2:$A$33,DATE(2026,6,17),'Asistencia'!$G$2:$G$33)</x:f>
        <x:v>9</x:v>
      </x:c>
    </x:row>
    <x:row r="10">
      <x:c r="J10" s="118" t="str">
        <x:v>2026-07-20</x:v>
      </x:c>
      <x:c r="K10" s="119" t="n">
        <x:f>SUMIF('Asistencia'!$A$2:$A$33,DATE(2026,7,20),'Asistencia'!$G$2:$G$33)</x:f>
        <x:v>7</x:v>
      </x:c>
    </x:row>
    <x:row r="11">
      <x:c r="J11" s="118" t="str">
        <x:v>2026-08-23</x:v>
      </x:c>
      <x:c r="K11" s="119" t="n">
        <x:f>SUMIF('Asistencia'!$A$2:$A$33,DATE(2026,8,23),'Asistencia'!$G$2:$G$33)</x:f>
        <x:v>5.75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Control de asistencia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“Asistencia”.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MTESS · Salario mínimo vigente desde julio de 2026</x:v>
      </x:c>
      <x:c r="C9" s="174" t="str">
        <x:v>https://www.mtess.gov.py/?p=36371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