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c167d6e0c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21dbc7702274bb5"/>
    <x:sheet xmlns:r="http://schemas.openxmlformats.org/officeDocument/2006/relationships" name="Clientes" sheetId="2" r:id="R90c1ccb5ca294b4c"/>
    <x:sheet xmlns:r="http://schemas.openxmlformats.org/officeDocument/2006/relationships" name="Análisis" sheetId="3" r:id="R2a1af4c56fbf4cdb"/>
    <x:sheet xmlns:r="http://schemas.openxmlformats.org/officeDocument/2006/relationships" name="Guía de uso" sheetId="4" r:id="R69b6766251ec41ec"/>
    <x:sheet xmlns:r="http://schemas.openxmlformats.org/officeDocument/2006/relationships" name="Fuentes" sheetId="5" r:id="Rcb1b4ed682bd40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0183A"/>
      <x:name val="Carlito"/>
    </x:font>
    <x:font>
      <x:b/>
      <x:sz val="16"/>
      <x:color rgb="FF30183A"/>
      <x:name val="Carlito"/>
    </x:font>
    <x:font>
      <x:i/>
      <x:sz val="9"/>
      <x:color rgb="FF30183A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0183A"/>
      <x:name val="Carlito"/>
    </x:font>
    <x:font>
      <x:i/>
      <x:sz val="11"/>
      <x:color rgb="FF30183A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8152F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B34DFF"/>
      </x:patternFill>
    </x:fill>
    <x:fill>
      <x:patternFill patternType="solid">
        <x:fgColor rgb="FFF7EEFC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B34DFF"/>
      </x:left>
      <x:top style="thin">
        <x:color rgb="FFB34DFF"/>
      </x:top>
    </x:border>
    <x:border>
      <x:top style="thin">
        <x:color rgb="FFB34DFF"/>
      </x:top>
    </x:border>
    <x:border>
      <x:right style="thin">
        <x:color rgb="FFB34DFF"/>
      </x:right>
      <x:top style="thin">
        <x:color rgb="FFB34DFF"/>
      </x:top>
    </x:border>
    <x:border>
      <x:left style="thin">
        <x:color rgb="FFB34DFF"/>
      </x:left>
    </x:border>
    <x:border>
      <x:right style="thin">
        <x:color rgb="FFB34DFF"/>
      </x:right>
    </x:border>
    <x:border>
      <x:left style="thin">
        <x:color rgb="FFB34DFF"/>
      </x:left>
      <x:bottom style="thin">
        <x:color rgb="FFB34DFF"/>
      </x:bottom>
    </x:border>
    <x:border>
      <x:bottom style="thin">
        <x:color rgb="FFB34DFF"/>
      </x:bottom>
    </x:border>
    <x:border>
      <x:right style="thin">
        <x:color rgb="FFB34DFF"/>
      </x:right>
      <x:bottom style="thin">
        <x:color rgb="FFB34DFF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B34DFF"/>
      </x:left>
      <x:right style="thin">
        <x:color rgb="FFB34DFF"/>
      </x:right>
      <x:top style="thin">
        <x:color rgb="FFB34DFF"/>
      </x:top>
      <x:bottom style="thin">
        <x:color rgb="FFB34DFF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e9ee9f41b4e7a" /><Relationship Type="http://schemas.openxmlformats.org/officeDocument/2006/relationships/theme" Target="/xl/theme/theme1.xml" Id="Rc7e48a3d959b412f" /><Relationship Type="http://schemas.openxmlformats.org/officeDocument/2006/relationships/sharedStrings" Target="/xl/sharedStrings.xml" Id="R805251167b604656" /><Relationship Type="http://schemas.openxmlformats.org/officeDocument/2006/relationships/worksheet" Target="/xl/worksheets/sheet1.xml" Id="R221dbc7702274bb5" /><Relationship Type="http://schemas.openxmlformats.org/officeDocument/2006/relationships/worksheet" Target="/xl/worksheets/sheet2.xml" Id="R90c1ccb5ca294b4c" /><Relationship Type="http://schemas.openxmlformats.org/officeDocument/2006/relationships/worksheet" Target="/xl/worksheets/sheet3.xml" Id="R2a1af4c56fbf4cdb" /><Relationship Type="http://schemas.openxmlformats.org/officeDocument/2006/relationships/worksheet" Target="/xl/worksheets/sheet4.xml" Id="R69b6766251ec41ec" /><Relationship Type="http://schemas.openxmlformats.org/officeDocument/2006/relationships/worksheet" Target="/xl/worksheets/sheet5.xml" Id="Rcb1b4ed682bd400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9a2cfe8823b4678" /><Relationship Type="http://schemas.openxmlformats.org/officeDocument/2006/relationships/chart" Target="/xl/drawings/charts/chart2.xml" Id="R0a5488a69bc4469b" /><Relationship Type="http://schemas.openxmlformats.org/officeDocument/2006/relationships/chart" Target="/xl/drawings/charts/chart3.xml" Id="R3edf85227d2e445a" /><Relationship Type="http://schemas.openxmlformats.org/officeDocument/2006/relationships/chart" Target="/xl/drawings/charts/chart4.xml" Id="R3f73800aef924ba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Ventas acumuladas Gs. por Segmento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Ventas acumuladas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Satisfacción promedio por Ciudad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Satisfacción</c:v>
          </c:tx>
          <c:marker>
            <c:symbol val="none"/>
          </c:marker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0183A"/>
                </a:solidFill>
              </a:rPr>
              <a:t>Ventas acumuladas Gs. por Fecha de alta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0183A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Ventas acumuladas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a2cfe8823b4678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6</xdr:col>
      <xdr:colOff>0</xdr:colOff>
      <xdr:row>47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a5488a69bc4469b"/>
        </a:graphicData>
      </a:graphic>
    </xdr:graphicFrame>
    <xdr:clientData/>
  </xdr:twoCellAnchor>
  <xdr:twoCellAnchor>
    <xdr:from>
      <xdr:col>6</xdr:col>
      <xdr:colOff>0</xdr:colOff>
      <xdr:row>29</xdr:row>
      <xdr:rowOff>0</xdr:rowOff>
    </xdr:from>
    <xdr:to>
      <xdr:col>11</xdr:col>
      <xdr:colOff>0</xdr:colOff>
      <xdr:row>47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edf85227d2e445a"/>
        </a:graphicData>
      </a:graphic>
    </xdr:graphicFrame>
    <xdr:clientData/>
  </xdr:twoCellAnchor>
  <xdr:twoCellAnchor>
    <xdr:from>
      <xdr:col>11</xdr:col>
      <xdr:colOff>0</xdr:colOff>
      <xdr:row>29</xdr:row>
      <xdr:rowOff>0</xdr:rowOff>
    </xdr:from>
    <xdr:to>
      <xdr:col>15</xdr:col>
      <xdr:colOff>0</xdr:colOff>
      <xdr:row>47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f73800aef924ba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bfdc6668b8504bf5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clientes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Ventas y clientes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Cartera acumulada</x:v>
      </x:c>
      <x:c r="C6" s="22"/>
      <x:c r="D6" s="22"/>
      <x:c r="E6" s="22"/>
      <x:c r="F6" s="58" t="str">
        <x:v>Satisfacción promedio</x:v>
      </x:c>
      <x:c r="G6" s="22"/>
      <x:c r="H6" s="22"/>
      <x:c r="I6" s="22"/>
      <x:c r="J6" s="58" t="str">
        <x:v>Clientes</x:v>
      </x:c>
      <x:c r="K6" s="22"/>
      <x:c r="L6" s="22"/>
      <x:c r="M6" s="58" t="str">
        <x:v>Riesgo alto</x:v>
      </x:c>
      <x:c r="N6" s="22"/>
      <x:c r="O6" s="22"/>
      <x:c r="P6" s="22"/>
    </x:row>
    <x:row r="7" ht="19" customHeight="1">
      <x:c r="A7" s="22"/>
      <x:c r="B7" s="59" t="n">
        <x:f>SUM('Clientes'!$H$2:$H$33)</x:f>
        <x:v>606480000</x:v>
      </x:c>
      <x:c r="C7" s="60"/>
      <x:c r="D7" s="60"/>
      <x:c r="E7" s="61"/>
      <x:c r="F7" s="96" t="n">
        <x:f>AVERAGE('Clientes'!$J$2:$J$33)</x:f>
        <x:v>2.9937500000000004</x:v>
      </x:c>
      <x:c r="G7" s="97"/>
      <x:c r="H7" s="97"/>
      <x:c r="I7" s="98"/>
      <x:c r="J7" s="105" t="n">
        <x:f>COUNTA('Clientes'!$A$2:$A$33)</x:f>
        <x:v>32</x:v>
      </x:c>
      <x:c r="K7" s="106"/>
      <x:c r="L7" s="107"/>
      <x:c r="M7" s="105" t="n">
        <x:f>COUNTIF('Clientes'!$L$2:$L$33,"Potencial")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bfdc6668b8504bf5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7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6" hidden="0" customWidth="1"/>
    <x:col min="8" max="8" width="24" hidden="0" customWidth="1"/>
    <x:col min="9" max="9" width="18" hidden="0" customWidth="1"/>
    <x:col min="10" max="10" width="15" hidden="0" customWidth="1"/>
    <x:col min="11" max="11" width="17" hidden="0" customWidth="1"/>
    <x:col min="12" max="12" width="12" hidden="0" customWidth="1"/>
  </x:cols>
  <x:sheetData>
    <x:row r="1" ht="34" customHeight="1">
      <x:c r="A1" s="9" t="str">
        <x:v>Fecha de alta</x:v>
      </x:c>
      <x:c r="B1" s="9" t="str">
        <x:v>Código cliente</x:v>
      </x:c>
      <x:c r="C1" s="9" t="str">
        <x:v>Razón social</x:v>
      </x:c>
      <x:c r="D1" s="9" t="str">
        <x:v>Segmento</x:v>
      </x:c>
      <x:c r="E1" s="9" t="str">
        <x:v>Ciudad</x:v>
      </x:c>
      <x:c r="F1" s="9" t="str">
        <x:v>Ejecutivo</x:v>
      </x:c>
      <x:c r="G1" s="9" t="str">
        <x:v>Última compra</x:v>
      </x:c>
      <x:c r="H1" s="9" t="str">
        <x:v>Ventas acumuladas Gs.</x:v>
      </x:c>
      <x:c r="I1" s="9" t="str">
        <x:v>Frecuencia días</x:v>
      </x:c>
      <x:c r="J1" s="9" t="str">
        <x:v>Satisfacción</x:v>
      </x:c>
      <x:c r="K1" s="9" t="str">
        <x:v>Riesgo de baja</x:v>
      </x:c>
      <x:c r="L1" s="9" t="str">
        <x:v>Estado</x:v>
      </x:c>
    </x:row>
    <x:row r="2" ht="21" customHeight="1">
      <x:c r="A2" s="18" t="n">
        <x:v>46024</x:v>
      </x:c>
      <x:c r="B2" s="19" t="str">
        <x:v>CLI-0001</x:v>
      </x:c>
      <x:c r="C2" s="19" t="str">
        <x:v>Comercial Guaraní</x:v>
      </x:c>
      <x:c r="D2" s="19" t="str">
        <x:v>Microempresa</x:v>
      </x:c>
      <x:c r="E2" s="19" t="str">
        <x:v>Asunción</x:v>
      </x:c>
      <x:c r="F2" s="19" t="str">
        <x:v>Ana Vera</x:v>
      </x:c>
      <x:c r="G2" s="18" t="n">
        <x:v>46024</x:v>
      </x:c>
      <x:c r="H2" s="20" t="n">
        <x:v>29691000</x:v>
      </x:c>
      <x:c r="I2" s="19" t="n">
        <x:v>24</x:v>
      </x:c>
      <x:c r="J2" s="21" t="n">
        <x:v>3.4</x:v>
      </x:c>
      <x:c r="K2" s="19" t="str">
        <x:v>Bajo</x:v>
      </x:c>
      <x:c r="L2" s="19" t="str">
        <x:v>Activo</x:v>
      </x:c>
    </x:row>
    <x:row r="3" ht="21" customHeight="1">
      <x:c r="A3" s="18" t="n">
        <x:v>46058</x:v>
      </x:c>
      <x:c r="B3" s="19" t="str">
        <x:v>CLI-0002</x:v>
      </x:c>
      <x:c r="C3" s="19" t="str">
        <x:v>Nexo Py</x:v>
      </x:c>
      <x:c r="D3" s="19" t="str">
        <x:v>PyME</x:v>
      </x:c>
      <x:c r="E3" s="19" t="str">
        <x:v>San Lorenzo</x:v>
      </x:c>
      <x:c r="F3" s="19" t="str">
        <x:v>Carlos Ríos</x:v>
      </x:c>
      <x:c r="G3" s="18" t="n">
        <x:v>46058</x:v>
      </x:c>
      <x:c r="H3" s="20" t="n">
        <x:v>25833000</x:v>
      </x:c>
      <x:c r="I3" s="19" t="n">
        <x:v>34</x:v>
      </x:c>
      <x:c r="J3" s="21" t="n">
        <x:v>3.7</x:v>
      </x:c>
      <x:c r="K3" s="19" t="str">
        <x:v>Medio</x:v>
      </x:c>
      <x:c r="L3" s="19" t="str">
        <x:v>Inactivo</x:v>
      </x:c>
    </x:row>
    <x:row r="4" ht="21" customHeight="1">
      <x:c r="A4" s="18" t="n">
        <x:v>46089</x:v>
      </x:c>
      <x:c r="B4" s="19" t="str">
        <x:v>CLI-0003</x:v>
      </x:c>
      <x:c r="C4" s="19" t="str">
        <x:v>Arandu SRL</x:v>
      </x:c>
      <x:c r="D4" s="19" t="str">
        <x:v>Empresa</x:v>
      </x:c>
      <x:c r="E4" s="19" t="str">
        <x:v>Luque</x:v>
      </x:c>
      <x:c r="F4" s="19" t="str">
        <x:v>María Benítez</x:v>
      </x:c>
      <x:c r="G4" s="18" t="n">
        <x:v>46089</x:v>
      </x:c>
      <x:c r="H4" s="20" t="n">
        <x:v>5158000</x:v>
      </x:c>
      <x:c r="I4" s="19" t="n">
        <x:v>63</x:v>
      </x:c>
      <x:c r="J4" s="21" t="n">
        <x:v>1.1</x:v>
      </x:c>
      <x:c r="K4" s="19" t="str">
        <x:v>Alto</x:v>
      </x:c>
      <x:c r="L4" s="19" t="str">
        <x:v>Potencial</x:v>
      </x:c>
    </x:row>
    <x:row r="5" ht="21" customHeight="1">
      <x:c r="A5" s="18" t="n">
        <x:v>46123</x:v>
      </x:c>
      <x:c r="B5" s="19" t="str">
        <x:v>CLI-0004</x:v>
      </x:c>
      <x:c r="C5" s="19" t="str">
        <x:v>Punto Norte</x:v>
      </x:c>
      <x:c r="D5" s="19" t="str">
        <x:v>Profesional</x:v>
      </x:c>
      <x:c r="E5" s="19" t="str">
        <x:v>Capiatá</x:v>
      </x:c>
      <x:c r="F5" s="19" t="str">
        <x:v>Diego Sosa</x:v>
      </x:c>
      <x:c r="G5" s="18" t="n">
        <x:v>46123</x:v>
      </x:c>
      <x:c r="H5" s="20" t="n">
        <x:v>18120000</x:v>
      </x:c>
      <x:c r="I5" s="19" t="n">
        <x:v>68</x:v>
      </x:c>
      <x:c r="J5" s="21" t="n">
        <x:v>1.7</x:v>
      </x:c>
      <x:c r="K5" s="19" t="str">
        <x:v>Bajo</x:v>
      </x:c>
      <x:c r="L5" s="19" t="str">
        <x:v>Activo</x:v>
      </x:c>
    </x:row>
    <x:row r="6" ht="21" customHeight="1">
      <x:c r="A6" s="18" t="n">
        <x:v>46156</x:v>
      </x:c>
      <x:c r="B6" s="19" t="str">
        <x:v>CLI-0005</x:v>
      </x:c>
      <x:c r="C6" s="19" t="str">
        <x:v>Río Verde</x:v>
      </x:c>
      <x:c r="D6" s="19" t="str">
        <x:v>Microempresa</x:v>
      </x:c>
      <x:c r="E6" s="19" t="str">
        <x:v>Fernando de la Mora</x:v>
      </x:c>
      <x:c r="F6" s="19" t="str">
        <x:v>Lucía Ferreira</x:v>
      </x:c>
      <x:c r="G6" s="18" t="n">
        <x:v>46156</x:v>
      </x:c>
      <x:c r="H6" s="20" t="n">
        <x:v>22299000</x:v>
      </x:c>
      <x:c r="I6" s="19" t="n">
        <x:v>28</x:v>
      </x:c>
      <x:c r="J6" s="21" t="n">
        <x:v>4</x:v>
      </x:c>
      <x:c r="K6" s="19" t="str">
        <x:v>Medio</x:v>
      </x:c>
      <x:c r="L6" s="19" t="str">
        <x:v>Inactivo</x:v>
      </x:c>
    </x:row>
    <x:row r="7" ht="21" customHeight="1">
      <x:c r="A7" s="18" t="n">
        <x:v>46190</x:v>
      </x:c>
      <x:c r="B7" s="19" t="str">
        <x:v>CLI-0006</x:v>
      </x:c>
      <x:c r="C7" s="19" t="str">
        <x:v>Delta SA</x:v>
      </x:c>
      <x:c r="D7" s="19" t="str">
        <x:v>PyME</x:v>
      </x:c>
      <x:c r="E7" s="19" t="str">
        <x:v>Lambaré</x:v>
      </x:c>
      <x:c r="F7" s="19" t="str">
        <x:v>José Duarte</x:v>
      </x:c>
      <x:c r="G7" s="18" t="n">
        <x:v>46190</x:v>
      </x:c>
      <x:c r="H7" s="20" t="n">
        <x:v>34259000</x:v>
      </x:c>
      <x:c r="I7" s="19" t="n">
        <x:v>24</x:v>
      </x:c>
      <x:c r="J7" s="21" t="n">
        <x:v>4.3</x:v>
      </x:c>
      <x:c r="K7" s="19" t="str">
        <x:v>Alto</x:v>
      </x:c>
      <x:c r="L7" s="19" t="str">
        <x:v>Potencial</x:v>
      </x:c>
    </x:row>
    <x:row r="8" ht="21" customHeight="1">
      <x:c r="A8" s="18" t="n">
        <x:v>46223</x:v>
      </x:c>
      <x:c r="B8" s="19" t="str">
        <x:v>CLI-0007</x:v>
      </x:c>
      <x:c r="C8" s="19" t="str">
        <x:v>Mercado Uno</x:v>
      </x:c>
      <x:c r="D8" s="19" t="str">
        <x:v>Empresa</x:v>
      </x:c>
      <x:c r="E8" s="19" t="str">
        <x:v>Mariano Roque Alonso</x:v>
      </x:c>
      <x:c r="F8" s="19" t="str">
        <x:v>Sofía Giménez</x:v>
      </x:c>
      <x:c r="G8" s="18" t="n">
        <x:v>46223</x:v>
      </x:c>
      <x:c r="H8" s="20" t="n">
        <x:v>6897000</x:v>
      </x:c>
      <x:c r="I8" s="19" t="n">
        <x:v>85</x:v>
      </x:c>
      <x:c r="J8" s="21" t="n">
        <x:v>2.5</x:v>
      </x:c>
      <x:c r="K8" s="19" t="str">
        <x:v>Bajo</x:v>
      </x:c>
      <x:c r="L8" s="19" t="str">
        <x:v>Activo</x:v>
      </x:c>
    </x:row>
    <x:row r="9" ht="21" customHeight="1">
      <x:c r="A9" s="18" t="n">
        <x:v>46257</x:v>
      </x:c>
      <x:c r="B9" s="19" t="str">
        <x:v>CLI-0008</x:v>
      </x:c>
      <x:c r="C9" s="19" t="str">
        <x:v>Visiona</x:v>
      </x:c>
      <x:c r="D9" s="19" t="str">
        <x:v>Profesional</x:v>
      </x:c>
      <x:c r="E9" s="19" t="str">
        <x:v>Encarnación</x:v>
      </x:c>
      <x:c r="F9" s="19" t="str">
        <x:v>Miguel Acosta</x:v>
      </x:c>
      <x:c r="G9" s="18" t="n">
        <x:v>46257</x:v>
      </x:c>
      <x:c r="H9" s="20" t="n">
        <x:v>7828000</x:v>
      </x:c>
      <x:c r="I9" s="19" t="n">
        <x:v>95</x:v>
      </x:c>
      <x:c r="J9" s="21" t="n">
        <x:v>2.7</x:v>
      </x:c>
      <x:c r="K9" s="19" t="str">
        <x:v>Medio</x:v>
      </x:c>
      <x:c r="L9" s="19" t="str">
        <x:v>Inactivo</x:v>
      </x:c>
    </x:row>
    <x:row r="10" ht="21" customHeight="1">
      <x:c r="A10" s="18" t="n">
        <x:v>46267</x:v>
      </x:c>
      <x:c r="B10" s="19" t="str">
        <x:v>CLI-0009</x:v>
      </x:c>
      <x:c r="C10" s="19" t="str">
        <x:v>Comercial Guaraní</x:v>
      </x:c>
      <x:c r="D10" s="19" t="str">
        <x:v>Microempresa</x:v>
      </x:c>
      <x:c r="E10" s="19" t="str">
        <x:v>Asunción</x:v>
      </x:c>
      <x:c r="F10" s="19" t="str">
        <x:v>Ana Vera</x:v>
      </x:c>
      <x:c r="G10" s="18" t="n">
        <x:v>46267</x:v>
      </x:c>
      <x:c r="H10" s="20" t="n">
        <x:v>16369000</x:v>
      </x:c>
      <x:c r="I10" s="19" t="n">
        <x:v>111</x:v>
      </x:c>
      <x:c r="J10" s="21" t="n">
        <x:v>2</x:v>
      </x:c>
      <x:c r="K10" s="19" t="str">
        <x:v>Alto</x:v>
      </x:c>
      <x:c r="L10" s="19" t="str">
        <x:v>Potencial</x:v>
      </x:c>
    </x:row>
    <x:row r="11" ht="21" customHeight="1">
      <x:c r="A11" s="18" t="n">
        <x:v>46300</x:v>
      </x:c>
      <x:c r="B11" s="19" t="str">
        <x:v>CLI-0010</x:v>
      </x:c>
      <x:c r="C11" s="19" t="str">
        <x:v>Nexo Py</x:v>
      </x:c>
      <x:c r="D11" s="19" t="str">
        <x:v>PyME</x:v>
      </x:c>
      <x:c r="E11" s="19" t="str">
        <x:v>San Lorenzo</x:v>
      </x:c>
      <x:c r="F11" s="19" t="str">
        <x:v>Carlos Ríos</x:v>
      </x:c>
      <x:c r="G11" s="18" t="n">
        <x:v>46300</x:v>
      </x:c>
      <x:c r="H11" s="20" t="n">
        <x:v>30844000</x:v>
      </x:c>
      <x:c r="I11" s="19" t="n">
        <x:v>96</x:v>
      </x:c>
      <x:c r="J11" s="21" t="n">
        <x:v>2</x:v>
      </x:c>
      <x:c r="K11" s="19" t="str">
        <x:v>Bajo</x:v>
      </x:c>
      <x:c r="L11" s="19" t="str">
        <x:v>Activo</x:v>
      </x:c>
    </x:row>
    <x:row r="12" ht="21" customHeight="1">
      <x:c r="A12" s="18" t="n">
        <x:v>46334</x:v>
      </x:c>
      <x:c r="B12" s="19" t="str">
        <x:v>CLI-0011</x:v>
      </x:c>
      <x:c r="C12" s="19" t="str">
        <x:v>Arandu SRL</x:v>
      </x:c>
      <x:c r="D12" s="19" t="str">
        <x:v>Empresa</x:v>
      </x:c>
      <x:c r="E12" s="19" t="str">
        <x:v>Luque</x:v>
      </x:c>
      <x:c r="F12" s="19" t="str">
        <x:v>María Benítez</x:v>
      </x:c>
      <x:c r="G12" s="18" t="n">
        <x:v>46334</x:v>
      </x:c>
      <x:c r="H12" s="20" t="n">
        <x:v>33202000</x:v>
      </x:c>
      <x:c r="I12" s="19" t="n">
        <x:v>24</x:v>
      </x:c>
      <x:c r="J12" s="21" t="n">
        <x:v>3.3</x:v>
      </x:c>
      <x:c r="K12" s="19" t="str">
        <x:v>Medio</x:v>
      </x:c>
      <x:c r="L12" s="19" t="str">
        <x:v>Inactivo</x:v>
      </x:c>
    </x:row>
    <x:row r="13" ht="21" customHeight="1">
      <x:c r="A13" s="18" t="n">
        <x:v>46367</x:v>
      </x:c>
      <x:c r="B13" s="19" t="str">
        <x:v>CLI-0012</x:v>
      </x:c>
      <x:c r="C13" s="19" t="str">
        <x:v>Punto Norte</x:v>
      </x:c>
      <x:c r="D13" s="19" t="str">
        <x:v>Profesional</x:v>
      </x:c>
      <x:c r="E13" s="19" t="str">
        <x:v>Capiatá</x:v>
      </x:c>
      <x:c r="F13" s="19" t="str">
        <x:v>Diego Sosa</x:v>
      </x:c>
      <x:c r="G13" s="18" t="n">
        <x:v>46367</x:v>
      </x:c>
      <x:c r="H13" s="20" t="n">
        <x:v>26791000</x:v>
      </x:c>
      <x:c r="I13" s="19" t="n">
        <x:v>77</x:v>
      </x:c>
      <x:c r="J13" s="21" t="n">
        <x:v>4</x:v>
      </x:c>
      <x:c r="K13" s="19" t="str">
        <x:v>Alto</x:v>
      </x:c>
      <x:c r="L13" s="19" t="str">
        <x:v>Potencial</x:v>
      </x:c>
    </x:row>
    <x:row r="14" ht="21" customHeight="1">
      <x:c r="A14" s="18" t="n">
        <x:v>46043</x:v>
      </x:c>
      <x:c r="B14" s="19" t="str">
        <x:v>CLI-0013</x:v>
      </x:c>
      <x:c r="C14" s="19" t="str">
        <x:v>Río Verde</x:v>
      </x:c>
      <x:c r="D14" s="19" t="str">
        <x:v>Microempresa</x:v>
      </x:c>
      <x:c r="E14" s="19" t="str">
        <x:v>Fernando de la Mora</x:v>
      </x:c>
      <x:c r="F14" s="19" t="str">
        <x:v>Lucía Ferreira</x:v>
      </x:c>
      <x:c r="G14" s="18" t="n">
        <x:v>46043</x:v>
      </x:c>
      <x:c r="H14" s="20" t="n">
        <x:v>4411000</x:v>
      </x:c>
      <x:c r="I14" s="19" t="n">
        <x:v>88</x:v>
      </x:c>
      <x:c r="J14" s="21" t="n">
        <x:v>1.6</x:v>
      </x:c>
      <x:c r="K14" s="19" t="str">
        <x:v>Bajo</x:v>
      </x:c>
      <x:c r="L14" s="19" t="str">
        <x:v>Activo</x:v>
      </x:c>
    </x:row>
    <x:row r="15" ht="21" customHeight="1">
      <x:c r="A15" s="18" t="n">
        <x:v>46077</x:v>
      </x:c>
      <x:c r="B15" s="19" t="str">
        <x:v>CLI-0014</x:v>
      </x:c>
      <x:c r="C15" s="19" t="str">
        <x:v>Delta SA</x:v>
      </x:c>
      <x:c r="D15" s="19" t="str">
        <x:v>PyME</x:v>
      </x:c>
      <x:c r="E15" s="19" t="str">
        <x:v>Lambaré</x:v>
      </x:c>
      <x:c r="F15" s="19" t="str">
        <x:v>José Duarte</x:v>
      </x:c>
      <x:c r="G15" s="18" t="n">
        <x:v>46077</x:v>
      </x:c>
      <x:c r="H15" s="20" t="n">
        <x:v>27200000</x:v>
      </x:c>
      <x:c r="I15" s="19" t="n">
        <x:v>22</x:v>
      </x:c>
      <x:c r="J15" s="21" t="n">
        <x:v>1.9</x:v>
      </x:c>
      <x:c r="K15" s="19" t="str">
        <x:v>Medio</x:v>
      </x:c>
      <x:c r="L15" s="19" t="str">
        <x:v>Inactivo</x:v>
      </x:c>
    </x:row>
    <x:row r="16" ht="21" customHeight="1">
      <x:c r="A16" s="18" t="n">
        <x:v>46084</x:v>
      </x:c>
      <x:c r="B16" s="19" t="str">
        <x:v>CLI-0015</x:v>
      </x:c>
      <x:c r="C16" s="19" t="str">
        <x:v>Mercado Uno</x:v>
      </x:c>
      <x:c r="D16" s="19" t="str">
        <x:v>Empresa</x:v>
      </x:c>
      <x:c r="E16" s="19" t="str">
        <x:v>Mariano Roque Alonso</x:v>
      </x:c>
      <x:c r="F16" s="19" t="str">
        <x:v>Sofía Giménez</x:v>
      </x:c>
      <x:c r="G16" s="18" t="n">
        <x:v>46084</x:v>
      </x:c>
      <x:c r="H16" s="20" t="n">
        <x:v>33270000</x:v>
      </x:c>
      <x:c r="I16" s="19" t="n">
        <x:v>25</x:v>
      </x:c>
      <x:c r="J16" s="21" t="n">
        <x:v>2.7</x:v>
      </x:c>
      <x:c r="K16" s="19" t="str">
        <x:v>Alto</x:v>
      </x:c>
      <x:c r="L16" s="19" t="str">
        <x:v>Potencial</x:v>
      </x:c>
    </x:row>
    <x:row r="17" ht="21" customHeight="1">
      <x:c r="A17" s="18" t="n">
        <x:v>46118</x:v>
      </x:c>
      <x:c r="B17" s="19" t="str">
        <x:v>CLI-0016</x:v>
      </x:c>
      <x:c r="C17" s="19" t="str">
        <x:v>Visiona</x:v>
      </x:c>
      <x:c r="D17" s="19" t="str">
        <x:v>Profesional</x:v>
      </x:c>
      <x:c r="E17" s="19" t="str">
        <x:v>Encarnación</x:v>
      </x:c>
      <x:c r="F17" s="19" t="str">
        <x:v>Miguel Acosta</x:v>
      </x:c>
      <x:c r="G17" s="18" t="n">
        <x:v>46118</x:v>
      </x:c>
      <x:c r="H17" s="20" t="n">
        <x:v>23980000</x:v>
      </x:c>
      <x:c r="I17" s="19" t="n">
        <x:v>70</x:v>
      </x:c>
      <x:c r="J17" s="21" t="n">
        <x:v>5</x:v>
      </x:c>
      <x:c r="K17" s="19" t="str">
        <x:v>Bajo</x:v>
      </x:c>
      <x:c r="L17" s="19" t="str">
        <x:v>Activo</x:v>
      </x:c>
    </x:row>
    <x:row r="18" ht="21" customHeight="1">
      <x:c r="A18" s="18" t="n">
        <x:v>46151</x:v>
      </x:c>
      <x:c r="B18" s="19" t="str">
        <x:v>CLI-0017</x:v>
      </x:c>
      <x:c r="C18" s="19" t="str">
        <x:v>Comercial Guaraní</x:v>
      </x:c>
      <x:c r="D18" s="19" t="str">
        <x:v>Microempresa</x:v>
      </x:c>
      <x:c r="E18" s="19" t="str">
        <x:v>Asunción</x:v>
      </x:c>
      <x:c r="F18" s="19" t="str">
        <x:v>Ana Vera</x:v>
      </x:c>
      <x:c r="G18" s="18" t="n">
        <x:v>46151</x:v>
      </x:c>
      <x:c r="H18" s="20" t="n">
        <x:v>2657000</x:v>
      </x:c>
      <x:c r="I18" s="19" t="n">
        <x:v>97</x:v>
      </x:c>
      <x:c r="J18" s="21" t="n">
        <x:v>2.4</x:v>
      </x:c>
      <x:c r="K18" s="19" t="str">
        <x:v>Medio</x:v>
      </x:c>
      <x:c r="L18" s="19" t="str">
        <x:v>Inactivo</x:v>
      </x:c>
    </x:row>
    <x:row r="19" ht="21" customHeight="1">
      <x:c r="A19" s="18" t="n">
        <x:v>46185</x:v>
      </x:c>
      <x:c r="B19" s="19" t="str">
        <x:v>CLI-0018</x:v>
      </x:c>
      <x:c r="C19" s="19" t="str">
        <x:v>Nexo Py</x:v>
      </x:c>
      <x:c r="D19" s="19" t="str">
        <x:v>PyME</x:v>
      </x:c>
      <x:c r="E19" s="19" t="str">
        <x:v>San Lorenzo</x:v>
      </x:c>
      <x:c r="F19" s="19" t="str">
        <x:v>Carlos Ríos</x:v>
      </x:c>
      <x:c r="G19" s="18" t="n">
        <x:v>46185</x:v>
      </x:c>
      <x:c r="H19" s="20" t="n">
        <x:v>27102000</x:v>
      </x:c>
      <x:c r="I19" s="19" t="n">
        <x:v>87</x:v>
      </x:c>
      <x:c r="J19" s="21" t="n">
        <x:v>4.5</x:v>
      </x:c>
      <x:c r="K19" s="19" t="str">
        <x:v>Alto</x:v>
      </x:c>
      <x:c r="L19" s="19" t="str">
        <x:v>Potencial</x:v>
      </x:c>
    </x:row>
    <x:row r="20" ht="21" customHeight="1">
      <x:c r="A20" s="18" t="n">
        <x:v>46218</x:v>
      </x:c>
      <x:c r="B20" s="19" t="str">
        <x:v>CLI-0019</x:v>
      </x:c>
      <x:c r="C20" s="19" t="str">
        <x:v>Arandu SRL</x:v>
      </x:c>
      <x:c r="D20" s="19" t="str">
        <x:v>Empresa</x:v>
      </x:c>
      <x:c r="E20" s="19" t="str">
        <x:v>Luque</x:v>
      </x:c>
      <x:c r="F20" s="19" t="str">
        <x:v>María Benítez</x:v>
      </x:c>
      <x:c r="G20" s="18" t="n">
        <x:v>46218</x:v>
      </x:c>
      <x:c r="H20" s="20" t="n">
        <x:v>10855000</x:v>
      </x:c>
      <x:c r="I20" s="19" t="n">
        <x:v>59</x:v>
      </x:c>
      <x:c r="J20" s="21" t="n">
        <x:v>2.1</x:v>
      </x:c>
      <x:c r="K20" s="19" t="str">
        <x:v>Bajo</x:v>
      </x:c>
      <x:c r="L20" s="19" t="str">
        <x:v>Activo</x:v>
      </x:c>
    </x:row>
    <x:row r="21" ht="21" customHeight="1">
      <x:c r="A21" s="18" t="n">
        <x:v>46252</x:v>
      </x:c>
      <x:c r="B21" s="19" t="str">
        <x:v>CLI-0020</x:v>
      </x:c>
      <x:c r="C21" s="19" t="str">
        <x:v>Punto Norte</x:v>
      </x:c>
      <x:c r="D21" s="19" t="str">
        <x:v>Profesional</x:v>
      </x:c>
      <x:c r="E21" s="19" t="str">
        <x:v>Capiatá</x:v>
      </x:c>
      <x:c r="F21" s="19" t="str">
        <x:v>Diego Sosa</x:v>
      </x:c>
      <x:c r="G21" s="18" t="n">
        <x:v>46252</x:v>
      </x:c>
      <x:c r="H21" s="20" t="n">
        <x:v>9283000</x:v>
      </x:c>
      <x:c r="I21" s="19" t="n">
        <x:v>87</x:v>
      </x:c>
      <x:c r="J21" s="21" t="n">
        <x:v>2</x:v>
      </x:c>
      <x:c r="K21" s="19" t="str">
        <x:v>Medio</x:v>
      </x:c>
      <x:c r="L21" s="19" t="str">
        <x:v>Inactivo</x:v>
      </x:c>
    </x:row>
    <x:row r="22" ht="21" customHeight="1">
      <x:c r="A22" s="18" t="n">
        <x:v>46286</x:v>
      </x:c>
      <x:c r="B22" s="19" t="str">
        <x:v>CLI-0021</x:v>
      </x:c>
      <x:c r="C22" s="19" t="str">
        <x:v>Río Verde</x:v>
      </x:c>
      <x:c r="D22" s="19" t="str">
        <x:v>Microempresa</x:v>
      </x:c>
      <x:c r="E22" s="19" t="str">
        <x:v>Fernando de la Mora</x:v>
      </x:c>
      <x:c r="F22" s="19" t="str">
        <x:v>Lucía Ferreira</x:v>
      </x:c>
      <x:c r="G22" s="18" t="n">
        <x:v>46286</x:v>
      </x:c>
      <x:c r="H22" s="20" t="n">
        <x:v>7448000</x:v>
      </x:c>
      <x:c r="I22" s="19" t="n">
        <x:v>64</x:v>
      </x:c>
      <x:c r="J22" s="21" t="n">
        <x:v>3.4</x:v>
      </x:c>
      <x:c r="K22" s="19" t="str">
        <x:v>Alto</x:v>
      </x:c>
      <x:c r="L22" s="19" t="str">
        <x:v>Potencial</x:v>
      </x:c>
    </x:row>
    <x:row r="23" ht="21" customHeight="1">
      <x:c r="A23" s="18" t="n">
        <x:v>46319</x:v>
      </x:c>
      <x:c r="B23" s="19" t="str">
        <x:v>CLI-0022</x:v>
      </x:c>
      <x:c r="C23" s="19" t="str">
        <x:v>Delta SA</x:v>
      </x:c>
      <x:c r="D23" s="19" t="str">
        <x:v>PyME</x:v>
      </x:c>
      <x:c r="E23" s="19" t="str">
        <x:v>Lambaré</x:v>
      </x:c>
      <x:c r="F23" s="19" t="str">
        <x:v>José Duarte</x:v>
      </x:c>
      <x:c r="G23" s="18" t="n">
        <x:v>46319</x:v>
      </x:c>
      <x:c r="H23" s="20" t="n">
        <x:v>3107000</x:v>
      </x:c>
      <x:c r="I23" s="19" t="n">
        <x:v>111</x:v>
      </x:c>
      <x:c r="J23" s="21" t="n">
        <x:v>4.5</x:v>
      </x:c>
      <x:c r="K23" s="19" t="str">
        <x:v>Bajo</x:v>
      </x:c>
      <x:c r="L23" s="19" t="str">
        <x:v>Activo</x:v>
      </x:c>
    </x:row>
    <x:row r="24" ht="21" customHeight="1">
      <x:c r="A24" s="18" t="n">
        <x:v>46329</x:v>
      </x:c>
      <x:c r="B24" s="19" t="str">
        <x:v>CLI-0023</x:v>
      </x:c>
      <x:c r="C24" s="19" t="str">
        <x:v>Mercado Uno</x:v>
      </x:c>
      <x:c r="D24" s="19" t="str">
        <x:v>Empresa</x:v>
      </x:c>
      <x:c r="E24" s="19" t="str">
        <x:v>Mariano Roque Alonso</x:v>
      </x:c>
      <x:c r="F24" s="19" t="str">
        <x:v>Sofía Giménez</x:v>
      </x:c>
      <x:c r="G24" s="18" t="n">
        <x:v>46329</x:v>
      </x:c>
      <x:c r="H24" s="20" t="n">
        <x:v>31338000</x:v>
      </x:c>
      <x:c r="I24" s="19" t="n">
        <x:v>82</x:v>
      </x:c>
      <x:c r="J24" s="21" t="n">
        <x:v>4.5</x:v>
      </x:c>
      <x:c r="K24" s="19" t="str">
        <x:v>Medio</x:v>
      </x:c>
      <x:c r="L24" s="19" t="str">
        <x:v>Inactivo</x:v>
      </x:c>
    </x:row>
    <x:row r="25" ht="21" customHeight="1">
      <x:c r="A25" s="18" t="n">
        <x:v>46362</x:v>
      </x:c>
      <x:c r="B25" s="19" t="str">
        <x:v>CLI-0024</x:v>
      </x:c>
      <x:c r="C25" s="19" t="str">
        <x:v>Visiona</x:v>
      </x:c>
      <x:c r="D25" s="19" t="str">
        <x:v>Profesional</x:v>
      </x:c>
      <x:c r="E25" s="19" t="str">
        <x:v>Encarnación</x:v>
      </x:c>
      <x:c r="F25" s="19" t="str">
        <x:v>Miguel Acosta</x:v>
      </x:c>
      <x:c r="G25" s="18" t="n">
        <x:v>46362</x:v>
      </x:c>
      <x:c r="H25" s="20" t="n">
        <x:v>5142000</x:v>
      </x:c>
      <x:c r="I25" s="19" t="n">
        <x:v>57</x:v>
      </x:c>
      <x:c r="J25" s="21" t="n">
        <x:v>1.2</x:v>
      </x:c>
      <x:c r="K25" s="19" t="str">
        <x:v>Alto</x:v>
      </x:c>
      <x:c r="L25" s="19" t="str">
        <x:v>Potencial</x:v>
      </x:c>
    </x:row>
    <x:row r="26" ht="21" customHeight="1">
      <x:c r="A26" s="18" t="n">
        <x:v>46038</x:v>
      </x:c>
      <x:c r="B26" s="19" t="str">
        <x:v>CLI-0025</x:v>
      </x:c>
      <x:c r="C26" s="19" t="str">
        <x:v>Comercial Guaraní</x:v>
      </x:c>
      <x:c r="D26" s="19" t="str">
        <x:v>Microempresa</x:v>
      </x:c>
      <x:c r="E26" s="19" t="str">
        <x:v>Asunción</x:v>
      </x:c>
      <x:c r="F26" s="19" t="str">
        <x:v>Ana Vera</x:v>
      </x:c>
      <x:c r="G26" s="18" t="n">
        <x:v>46038</x:v>
      </x:c>
      <x:c r="H26" s="20" t="n">
        <x:v>25671000</x:v>
      </x:c>
      <x:c r="I26" s="19" t="n">
        <x:v>71</x:v>
      </x:c>
      <x:c r="J26" s="21" t="n">
        <x:v>4.6</x:v>
      </x:c>
      <x:c r="K26" s="19" t="str">
        <x:v>Bajo</x:v>
      </x:c>
      <x:c r="L26" s="19" t="str">
        <x:v>Activo</x:v>
      </x:c>
    </x:row>
    <x:row r="27" ht="21" customHeight="1">
      <x:c r="A27" s="18" t="n">
        <x:v>46072</x:v>
      </x:c>
      <x:c r="B27" s="19" t="str">
        <x:v>CLI-0026</x:v>
      </x:c>
      <x:c r="C27" s="19" t="str">
        <x:v>Nexo Py</x:v>
      </x:c>
      <x:c r="D27" s="19" t="str">
        <x:v>PyME</x:v>
      </x:c>
      <x:c r="E27" s="19" t="str">
        <x:v>San Lorenzo</x:v>
      </x:c>
      <x:c r="F27" s="19" t="str">
        <x:v>Carlos Ríos</x:v>
      </x:c>
      <x:c r="G27" s="18" t="n">
        <x:v>46072</x:v>
      </x:c>
      <x:c r="H27" s="20" t="n">
        <x:v>8060000</x:v>
      </x:c>
      <x:c r="I27" s="19" t="n">
        <x:v>34</x:v>
      </x:c>
      <x:c r="J27" s="21" t="n">
        <x:v>2.4</x:v>
      </x:c>
      <x:c r="K27" s="19" t="str">
        <x:v>Medio</x:v>
      </x:c>
      <x:c r="L27" s="19" t="str">
        <x:v>Inactivo</x:v>
      </x:c>
    </x:row>
    <x:row r="28" ht="21" customHeight="1">
      <x:c r="A28" s="18" t="n">
        <x:v>46103</x:v>
      </x:c>
      <x:c r="B28" s="19" t="str">
        <x:v>CLI-0027</x:v>
      </x:c>
      <x:c r="C28" s="19" t="str">
        <x:v>Arandu SRL</x:v>
      </x:c>
      <x:c r="D28" s="19" t="str">
        <x:v>Empresa</x:v>
      </x:c>
      <x:c r="E28" s="19" t="str">
        <x:v>Luque</x:v>
      </x:c>
      <x:c r="F28" s="19" t="str">
        <x:v>María Benítez</x:v>
      </x:c>
      <x:c r="G28" s="18" t="n">
        <x:v>46103</x:v>
      </x:c>
      <x:c r="H28" s="20" t="n">
        <x:v>31981000</x:v>
      </x:c>
      <x:c r="I28" s="19" t="n">
        <x:v>15</x:v>
      </x:c>
      <x:c r="J28" s="21" t="n">
        <x:v>3.6</x:v>
      </x:c>
      <x:c r="K28" s="19" t="str">
        <x:v>Alto</x:v>
      </x:c>
      <x:c r="L28" s="19" t="str">
        <x:v>Potencial</x:v>
      </x:c>
    </x:row>
    <x:row r="29" ht="21" customHeight="1">
      <x:c r="A29" s="18" t="n">
        <x:v>46137</x:v>
      </x:c>
      <x:c r="B29" s="19" t="str">
        <x:v>CLI-0028</x:v>
      </x:c>
      <x:c r="C29" s="19" t="str">
        <x:v>Punto Norte</x:v>
      </x:c>
      <x:c r="D29" s="19" t="str">
        <x:v>Profesional</x:v>
      </x:c>
      <x:c r="E29" s="19" t="str">
        <x:v>Capiatá</x:v>
      </x:c>
      <x:c r="F29" s="19" t="str">
        <x:v>Diego Sosa</x:v>
      </x:c>
      <x:c r="G29" s="18" t="n">
        <x:v>46137</x:v>
      </x:c>
      <x:c r="H29" s="20" t="n">
        <x:v>32186000</x:v>
      </x:c>
      <x:c r="I29" s="19" t="n">
        <x:v>50</x:v>
      </x:c>
      <x:c r="J29" s="21" t="n">
        <x:v>3.9</x:v>
      </x:c>
      <x:c r="K29" s="19" t="str">
        <x:v>Bajo</x:v>
      </x:c>
      <x:c r="L29" s="19" t="str">
        <x:v>Activo</x:v>
      </x:c>
    </x:row>
    <x:row r="30" ht="21" customHeight="1">
      <x:c r="A30" s="18" t="n">
        <x:v>46146</x:v>
      </x:c>
      <x:c r="B30" s="19" t="str">
        <x:v>CLI-0029</x:v>
      </x:c>
      <x:c r="C30" s="19" t="str">
        <x:v>Río Verde</x:v>
      </x:c>
      <x:c r="D30" s="19" t="str">
        <x:v>Microempresa</x:v>
      </x:c>
      <x:c r="E30" s="19" t="str">
        <x:v>Fernando de la Mora</x:v>
      </x:c>
      <x:c r="F30" s="19" t="str">
        <x:v>Lucía Ferreira</x:v>
      </x:c>
      <x:c r="G30" s="18" t="n">
        <x:v>46146</x:v>
      </x:c>
      <x:c r="H30" s="20" t="n">
        <x:v>9829000</x:v>
      </x:c>
      <x:c r="I30" s="19" t="n">
        <x:v>89</x:v>
      </x:c>
      <x:c r="J30" s="21" t="n">
        <x:v>1.9</x:v>
      </x:c>
      <x:c r="K30" s="19" t="str">
        <x:v>Medio</x:v>
      </x:c>
      <x:c r="L30" s="19" t="str">
        <x:v>Inactivo</x:v>
      </x:c>
    </x:row>
    <x:row r="31" ht="21" customHeight="1">
      <x:c r="A31" s="18" t="n">
        <x:v>46180</x:v>
      </x:c>
      <x:c r="B31" s="19" t="str">
        <x:v>CLI-0030</x:v>
      </x:c>
      <x:c r="C31" s="19" t="str">
        <x:v>Delta SA</x:v>
      </x:c>
      <x:c r="D31" s="19" t="str">
        <x:v>PyME</x:v>
      </x:c>
      <x:c r="E31" s="19" t="str">
        <x:v>Lambaré</x:v>
      </x:c>
      <x:c r="F31" s="19" t="str">
        <x:v>José Duarte</x:v>
      </x:c>
      <x:c r="G31" s="18" t="n">
        <x:v>46180</x:v>
      </x:c>
      <x:c r="H31" s="20" t="n">
        <x:v>9276000</x:v>
      </x:c>
      <x:c r="I31" s="19" t="n">
        <x:v>94</x:v>
      </x:c>
      <x:c r="J31" s="21" t="n">
        <x:v>1.1</x:v>
      </x:c>
      <x:c r="K31" s="19" t="str">
        <x:v>Alto</x:v>
      </x:c>
      <x:c r="L31" s="19" t="str">
        <x:v>Potencial</x:v>
      </x:c>
    </x:row>
    <x:row r="32" ht="21" customHeight="1">
      <x:c r="A32" s="18" t="n">
        <x:v>46213</x:v>
      </x:c>
      <x:c r="B32" s="19" t="str">
        <x:v>CLI-0031</x:v>
      </x:c>
      <x:c r="C32" s="19" t="str">
        <x:v>Mercado Uno</x:v>
      </x:c>
      <x:c r="D32" s="19" t="str">
        <x:v>Empresa</x:v>
      </x:c>
      <x:c r="E32" s="19" t="str">
        <x:v>Mariano Roque Alonso</x:v>
      </x:c>
      <x:c r="F32" s="19" t="str">
        <x:v>Sofía Giménez</x:v>
      </x:c>
      <x:c r="G32" s="18" t="n">
        <x:v>46213</x:v>
      </x:c>
      <x:c r="H32" s="20" t="n">
        <x:v>29105000</x:v>
      </x:c>
      <x:c r="I32" s="19" t="n">
        <x:v>51</x:v>
      </x:c>
      <x:c r="J32" s="21" t="n">
        <x:v>4.3</x:v>
      </x:c>
      <x:c r="K32" s="19" t="str">
        <x:v>Bajo</x:v>
      </x:c>
      <x:c r="L32" s="19" t="str">
        <x:v>Activo</x:v>
      </x:c>
    </x:row>
    <x:row r="33" ht="21" customHeight="1">
      <x:c r="A33" s="18" t="n">
        <x:v>46247</x:v>
      </x:c>
      <x:c r="B33" s="19" t="str">
        <x:v>CLI-0032</x:v>
      </x:c>
      <x:c r="C33" s="19" t="str">
        <x:v>Visiona</x:v>
      </x:c>
      <x:c r="D33" s="19" t="str">
        <x:v>Profesional</x:v>
      </x:c>
      <x:c r="E33" s="19" t="str">
        <x:v>Encarnación</x:v>
      </x:c>
      <x:c r="F33" s="19" t="str">
        <x:v>Miguel Acosta</x:v>
      </x:c>
      <x:c r="G33" s="18" t="n">
        <x:v>46247</x:v>
      </x:c>
      <x:c r="H33" s="20" t="n">
        <x:v>17288000</x:v>
      </x:c>
      <x:c r="I33" s="19" t="n">
        <x:v>101</x:v>
      </x:c>
      <x:c r="J33" s="21" t="n">
        <x:v>3.5</x:v>
      </x:c>
      <x:c r="K33" s="19" t="str">
        <x:v>Medio</x:v>
      </x:c>
      <x:c r="L33" s="19" t="str">
        <x:v>Inactivo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Segmento</x:v>
      </x:c>
      <x:c r="B3" s="117" t="str">
        <x:v>Ventas acumuladas Gs.</x:v>
      </x:c>
      <x:c r="D3" s="117" t="str">
        <x:v>Ciudad</x:v>
      </x:c>
      <x:c r="E3" s="117" t="str">
        <x:v>Satisfacción</x:v>
      </x:c>
      <x:c r="G3" s="117" t="str">
        <x:v>Estado</x:v>
      </x:c>
      <x:c r="H3" s="117" t="str">
        <x:v>Registros</x:v>
      </x:c>
      <x:c r="J3" s="117" t="str">
        <x:v>Fecha de alta</x:v>
      </x:c>
      <x:c r="K3" s="117" t="str">
        <x:v>Ventas acumuladas Gs.</x:v>
      </x:c>
    </x:row>
    <x:row r="4">
      <x:c r="A4" s="118" t="str">
        <x:v>Microempresa</x:v>
      </x:c>
      <x:c r="B4" s="119" t="n">
        <x:f>SUMIF('Clientes'!$D$2:$D$33,A4,'Clientes'!$H$2:$H$33)</x:f>
        <x:v>118375000</x:v>
      </x:c>
      <x:c r="D4" s="118" t="str">
        <x:v>Asunción</x:v>
      </x:c>
      <x:c r="E4" s="120" t="n">
        <x:f>IFERROR(AVERAGEIF('Clientes'!$E$2:$E$33,D4,'Clientes'!$J$2:$J$33),0)</x:f>
        <x:v>3.1</x:v>
      </x:c>
      <x:c r="G4" s="118" t="str">
        <x:v>Activo</x:v>
      </x:c>
      <x:c r="H4" s="121" t="n">
        <x:f>COUNTIF('Clientes'!$L$2:$L$33,G4)</x:f>
        <x:v>11</x:v>
      </x:c>
      <x:c r="J4" s="118" t="str">
        <x:v>2026-01-02</x:v>
      </x:c>
      <x:c r="K4" s="119" t="n">
        <x:f>SUMIF('Clientes'!$A$2:$A$33,DATE(2026,1,2),'Clientes'!$H$2:$H$33)</x:f>
        <x:v>29691000</x:v>
      </x:c>
    </x:row>
    <x:row r="5">
      <x:c r="A5" s="118" t="str">
        <x:v>PyME</x:v>
      </x:c>
      <x:c r="B5" s="119" t="n">
        <x:f>SUMIF('Clientes'!$D$2:$D$33,A5,'Clientes'!$H$2:$H$33)</x:f>
        <x:v>165681000</x:v>
      </x:c>
      <x:c r="D5" s="118" t="str">
        <x:v>San Lorenzo</x:v>
      </x:c>
      <x:c r="E5" s="120" t="n">
        <x:f>IFERROR(AVERAGEIF('Clientes'!$E$2:$E$33,D5,'Clientes'!$J$2:$J$33),0)</x:f>
        <x:v>3.15</x:v>
      </x:c>
      <x:c r="G5" s="118" t="str">
        <x:v>Inactivo</x:v>
      </x:c>
      <x:c r="H5" s="121" t="n">
        <x:f>COUNTIF('Clientes'!$L$2:$L$33,G5)</x:f>
        <x:v>11</x:v>
      </x:c>
      <x:c r="J5" s="118" t="str">
        <x:v>2026-02-05</x:v>
      </x:c>
      <x:c r="K5" s="119" t="n">
        <x:f>SUMIF('Clientes'!$A$2:$A$33,DATE(2026,2,5),'Clientes'!$H$2:$H$33)</x:f>
        <x:v>25833000</x:v>
      </x:c>
    </x:row>
    <x:row r="6">
      <x:c r="A6" s="118" t="str">
        <x:v>Empresa</x:v>
      </x:c>
      <x:c r="B6" s="119" t="n">
        <x:f>SUMIF('Clientes'!$D$2:$D$33,A6,'Clientes'!$H$2:$H$33)</x:f>
        <x:v>181806000</x:v>
      </x:c>
      <x:c r="D6" s="118" t="str">
        <x:v>Luque</x:v>
      </x:c>
      <x:c r="E6" s="120" t="n">
        <x:f>IFERROR(AVERAGEIF('Clientes'!$E$2:$E$33,D6,'Clientes'!$J$2:$J$33),0)</x:f>
        <x:v>2.525</x:v>
      </x:c>
      <x:c r="G6" s="118" t="str">
        <x:v>Potencial</x:v>
      </x:c>
      <x:c r="H6" s="121" t="n">
        <x:f>COUNTIF('Clientes'!$L$2:$L$33,G6)</x:f>
        <x:v>10</x:v>
      </x:c>
      <x:c r="J6" s="118" t="str">
        <x:v>2026-03-08</x:v>
      </x:c>
      <x:c r="K6" s="119" t="n">
        <x:f>SUMIF('Clientes'!$A$2:$A$33,DATE(2026,3,8),'Clientes'!$H$2:$H$33)</x:f>
        <x:v>5158000</x:v>
      </x:c>
    </x:row>
    <x:row r="7">
      <x:c r="A7" s="118" t="str">
        <x:v>Profesional</x:v>
      </x:c>
      <x:c r="B7" s="119" t="n">
        <x:f>SUMIF('Clientes'!$D$2:$D$33,A7,'Clientes'!$H$2:$H$33)</x:f>
        <x:v>140618000</x:v>
      </x:c>
      <x:c r="D7" s="118" t="str">
        <x:v>Capiatá</x:v>
      </x:c>
      <x:c r="E7" s="120" t="n">
        <x:f>IFERROR(AVERAGEIF('Clientes'!$E$2:$E$33,D7,'Clientes'!$J$2:$J$33),0)</x:f>
        <x:v>2.9</x:v>
      </x:c>
      <x:c r="J7" s="118" t="str">
        <x:v>2026-04-11</x:v>
      </x:c>
      <x:c r="K7" s="119" t="n">
        <x:f>SUMIF('Clientes'!$A$2:$A$33,DATE(2026,4,11),'Clientes'!$H$2:$H$33)</x:f>
        <x:v>18120000</x:v>
      </x:c>
    </x:row>
    <x:row r="8">
      <x:c r="D8" s="118" t="str">
        <x:v>Fernando de la Mora</x:v>
      </x:c>
      <x:c r="E8" s="120" t="n">
        <x:f>IFERROR(AVERAGEIF('Clientes'!$E$2:$E$33,D8,'Clientes'!$J$2:$J$33),0)</x:f>
        <x:v>2.725</x:v>
      </x:c>
      <x:c r="J8" s="118" t="str">
        <x:v>2026-05-14</x:v>
      </x:c>
      <x:c r="K8" s="119" t="n">
        <x:f>SUMIF('Clientes'!$A$2:$A$33,DATE(2026,5,14),'Clientes'!$H$2:$H$33)</x:f>
        <x:v>22299000</x:v>
      </x:c>
    </x:row>
    <x:row r="9">
      <x:c r="D9" s="118" t="str">
        <x:v>Lambaré</x:v>
      </x:c>
      <x:c r="E9" s="120" t="n">
        <x:f>IFERROR(AVERAGEIF('Clientes'!$E$2:$E$33,D9,'Clientes'!$J$2:$J$33),0)</x:f>
        <x:v>2.9499999999999997</x:v>
      </x:c>
      <x:c r="J9" s="118" t="str">
        <x:v>2026-06-17</x:v>
      </x:c>
      <x:c r="K9" s="119" t="n">
        <x:f>SUMIF('Clientes'!$A$2:$A$33,DATE(2026,6,17),'Clientes'!$H$2:$H$33)</x:f>
        <x:v>34259000</x:v>
      </x:c>
    </x:row>
    <x:row r="10">
      <x:c r="D10" s="118" t="str">
        <x:v>Mariano Roque Alonso</x:v>
      </x:c>
      <x:c r="E10" s="120" t="n">
        <x:f>IFERROR(AVERAGEIF('Clientes'!$E$2:$E$33,D10,'Clientes'!$J$2:$J$33),0)</x:f>
        <x:v>3.5</x:v>
      </x:c>
      <x:c r="J10" s="118" t="str">
        <x:v>2026-07-20</x:v>
      </x:c>
      <x:c r="K10" s="119" t="n">
        <x:f>SUMIF('Clientes'!$A$2:$A$33,DATE(2026,7,20),'Clientes'!$H$2:$H$33)</x:f>
        <x:v>6897000</x:v>
      </x:c>
    </x:row>
    <x:row r="11">
      <x:c r="D11" s="118" t="str">
        <x:v>Encarnación</x:v>
      </x:c>
      <x:c r="E11" s="120" t="n">
        <x:f>IFERROR(AVERAGEIF('Clientes'!$E$2:$E$33,D11,'Clientes'!$J$2:$J$33),0)</x:f>
        <x:v>3.1</x:v>
      </x:c>
      <x:c r="J11" s="118" t="str">
        <x:v>2026-08-23</x:v>
      </x:c>
      <x:c r="K11" s="119" t="n">
        <x:f>SUMIF('Clientes'!$A$2:$A$33,DATE(2026,8,23),'Clientes'!$H$2:$H$33)</x:f>
        <x:v>7828000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clientes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“Clientes”.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