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734acd558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13179990edf4b9a"/>
    <x:sheet xmlns:r="http://schemas.openxmlformats.org/officeDocument/2006/relationships" name="Contratos" sheetId="2" r:id="Rb5c6dccafc1d4ec0"/>
    <x:sheet xmlns:r="http://schemas.openxmlformats.org/officeDocument/2006/relationships" name="Análisis" sheetId="3" r:id="R4f7eb7d111134abc"/>
    <x:sheet xmlns:r="http://schemas.openxmlformats.org/officeDocument/2006/relationships" name="Guía de uso" sheetId="4" r:id="R81332716e4994241"/>
    <x:sheet xmlns:r="http://schemas.openxmlformats.org/officeDocument/2006/relationships" name="Fuentes" sheetId="5" r:id="R3e5812fa543049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dd/mm/yyyy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8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0" fontId="6" fillId="6" borderId="2" xfId="0" applyNumberFormat="1" applyFont="1" applyFill="1" applyBorder="1" applyAlignment="1">
      <x:alignment horizontal="center" vertical="center"/>
    </x:xf>
    <x:xf numFmtId="200" fontId="6" fillId="6" borderId="3" xfId="0" applyNumberFormat="1" applyFont="1" applyFill="1" applyBorder="1" applyAlignment="1">
      <x:alignment horizontal="center" vertic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0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0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e5fdce57e469f" /><Relationship Type="http://schemas.openxmlformats.org/officeDocument/2006/relationships/theme" Target="/xl/theme/theme1.xml" Id="Rb88a21a055ec4f4d" /><Relationship Type="http://schemas.openxmlformats.org/officeDocument/2006/relationships/sharedStrings" Target="/xl/sharedStrings.xml" Id="Ra8068813b3e34f9a" /><Relationship Type="http://schemas.openxmlformats.org/officeDocument/2006/relationships/worksheet" Target="/xl/worksheets/sheet1.xml" Id="Rf13179990edf4b9a" /><Relationship Type="http://schemas.openxmlformats.org/officeDocument/2006/relationships/worksheet" Target="/xl/worksheets/sheet2.xml" Id="Rb5c6dccafc1d4ec0" /><Relationship Type="http://schemas.openxmlformats.org/officeDocument/2006/relationships/worksheet" Target="/xl/worksheets/sheet3.xml" Id="R4f7eb7d111134abc" /><Relationship Type="http://schemas.openxmlformats.org/officeDocument/2006/relationships/worksheet" Target="/xl/worksheets/sheet4.xml" Id="R81332716e4994241" /><Relationship Type="http://schemas.openxmlformats.org/officeDocument/2006/relationships/worksheet" Target="/xl/worksheets/sheet5.xml" Id="R3e5812fa5430496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97bf7bc76b94dfc" /><Relationship Type="http://schemas.openxmlformats.org/officeDocument/2006/relationships/chart" Target="/xl/drawings/charts/chart2.xml" Id="Rdf2407a1fd7b427c" /><Relationship Type="http://schemas.openxmlformats.org/officeDocument/2006/relationships/chart" Target="/xl/drawings/charts/chart3.xml" Id="R19751991cadb43ee" /><Relationship Type="http://schemas.openxmlformats.org/officeDocument/2006/relationships/chart" Target="/xl/drawings/charts/chart4.xml" Id="R79d7ba2a0279471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Costo empleador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Costo empleador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Salario mensual Gs. promedio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Salario mensual Gs.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Costo empleador Gs. por Fecha inicio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Costo empleador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97bf7bc76b94dfc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f2407a1fd7b427c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751991cadb43ee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9d7ba2a027947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9513731c1424cd3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contratos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Recursos humanos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empleador</x:v>
      </x:c>
      <x:c r="C6" s="22"/>
      <x:c r="D6" s="22"/>
      <x:c r="E6" s="22"/>
      <x:c r="F6" s="58" t="str">
        <x:v>Salario mensual promedio</x:v>
      </x:c>
      <x:c r="G6" s="22"/>
      <x:c r="H6" s="22"/>
      <x:c r="I6" s="22"/>
      <x:c r="J6" s="58" t="str">
        <x:v>Contratos</x:v>
      </x:c>
      <x:c r="K6" s="22"/>
      <x:c r="L6" s="22"/>
      <x:c r="M6" s="58" t="str">
        <x:v>Por vencer</x:v>
      </x:c>
      <x:c r="N6" s="22"/>
      <x:c r="O6" s="22"/>
      <x:c r="P6" s="22"/>
    </x:row>
    <x:row r="7" ht="19" customHeight="1">
      <x:c r="A7" s="22"/>
      <x:c r="B7" s="59" t="n">
        <x:f>SUM('Contratos'!$J$2:$J$33)</x:f>
        <x:v>280556372</x:v>
      </x:c>
      <x:c r="C7" s="60"/>
      <x:c r="D7" s="60"/>
      <x:c r="E7" s="61"/>
      <x:c r="F7" s="96" t="n">
        <x:f>AVERAGE('Contratos'!$G$2:$G$33)</x:f>
        <x:v>7607906.25</x:v>
      </x:c>
      <x:c r="G7" s="97"/>
      <x:c r="H7" s="97"/>
      <x:c r="I7" s="98"/>
      <x:c r="J7" s="105" t="n">
        <x:f>COUNTA('Contratos'!$A$2:$A$33)</x:f>
        <x:v>32</x:v>
      </x:c>
      <x:c r="K7" s="106"/>
      <x:c r="L7" s="107"/>
      <x:c r="M7" s="105" t="n">
        <x:f>COUNTIF('Contratos'!$N$2:$N$33,"Renovación")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8" t="str">
        <x:v>Todos los registros y valores son ficticios. Verificá tasas, criterios y políticas antes de adaptar esta plantilla a un uso real.</x:v>
      </x:c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50"/>
      <x:c r="P53" s="22"/>
    </x:row>
    <x:row r="54" ht="19" customHeight="1">
      <x:c r="A54" s="22"/>
      <x:c r="B54" s="151"/>
      <x:c r="C54" s="152"/>
      <x:c r="D54" s="152"/>
      <x:c r="E54" s="152"/>
      <x:c r="F54" s="152"/>
      <x:c r="G54" s="152"/>
      <x:c r="H54" s="152"/>
      <x:c r="I54" s="152"/>
      <x:c r="J54" s="152"/>
      <x:c r="K54" s="152"/>
      <x:c r="L54" s="152"/>
      <x:c r="M54" s="152"/>
      <x:c r="N54" s="152"/>
      <x:c r="O54" s="153"/>
      <x:c r="P54" s="22"/>
    </x:row>
    <x:row r="55" ht="19" customHeight="1">
      <x:c r="A55" s="22"/>
      <x:c r="B55" s="154"/>
      <x:c r="C55" s="155"/>
      <x:c r="D55" s="155"/>
      <x:c r="E55" s="155"/>
      <x:c r="F55" s="155"/>
      <x:c r="G55" s="155"/>
      <x:c r="H55" s="155"/>
      <x:c r="I55" s="155"/>
      <x:c r="J55" s="155"/>
      <x:c r="K55" s="155"/>
      <x:c r="L55" s="155"/>
      <x:c r="M55" s="155"/>
      <x:c r="N55" s="155"/>
      <x:c r="O55" s="156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9" t="str">
        <x:v>Plantilla creada por Ingeniero Informático Diego Laconich</x:v>
      </x:c>
      <x:c r="C57" s="159"/>
      <x:c r="D57" s="159"/>
      <x:c r="E57" s="159"/>
      <x:c r="F57" s="159"/>
      <x:c r="G57" s="159"/>
      <x:c r="H57" s="159"/>
      <x:c r="I57" s="159"/>
      <x:c r="J57" s="159"/>
      <x:c r="K57" s="159"/>
      <x:c r="L57" s="159"/>
      <x:c r="M57" s="159"/>
      <x:c r="N57" s="159"/>
      <x:c r="O57" s="159"/>
      <x:c r="P57" s="22"/>
    </x:row>
    <x:row r="58" ht="19" customHeight="1">
      <x:c r="A58" s="22"/>
      <x:c r="B58" s="159"/>
      <x:c r="C58" s="159"/>
      <x:c r="D58" s="159"/>
      <x:c r="E58" s="159"/>
      <x:c r="F58" s="159"/>
      <x:c r="G58" s="159"/>
      <x:c r="H58" s="159"/>
      <x:c r="I58" s="159"/>
      <x:c r="J58" s="159"/>
      <x:c r="K58" s="159"/>
      <x:c r="L58" s="159"/>
      <x:c r="M58" s="159"/>
      <x:c r="N58" s="159"/>
      <x:c r="O58" s="159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9513731c1424cd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5" hidden="0" customWidth="1"/>
    <x:col min="6" max="6" width="12" hidden="0" customWidth="1"/>
    <x:col min="7" max="7" width="22" hidden="0" customWidth="1"/>
    <x:col min="8" max="8" width="23" hidden="0" customWidth="1"/>
    <x:col min="9" max="9" width="21" hidden="0" customWidth="1"/>
    <x:col min="10" max="10" width="22" hidden="0" customWidth="1"/>
    <x:col min="11" max="11" width="24" hidden="0" customWidth="1"/>
    <x:col min="12" max="12" width="14" hidden="0" customWidth="1"/>
    <x:col min="13" max="13" width="21" hidden="0" customWidth="1"/>
    <x:col min="14" max="14" width="12" hidden="0" customWidth="1"/>
  </x:cols>
  <x:sheetData>
    <x:row r="1" ht="34" customHeight="1">
      <x:c r="A1" s="9" t="str">
        <x:v>Contrato</x:v>
      </x:c>
      <x:c r="B1" s="9" t="str">
        <x:v>Colaborador</x:v>
      </x:c>
      <x:c r="C1" s="9" t="str">
        <x:v>Área</x:v>
      </x:c>
      <x:c r="D1" s="9" t="str">
        <x:v>Tipo</x:v>
      </x:c>
      <x:c r="E1" s="9" t="str">
        <x:v>Fecha inicio</x:v>
      </x:c>
      <x:c r="F1" s="9" t="str">
        <x:v>Fecha fin</x:v>
      </x:c>
      <x:c r="G1" s="9" t="str">
        <x:v>Salario mensual Gs.</x:v>
      </x:c>
      <x:c r="H1" s="9" t="str">
        <x:v>Aporte colaborador %</x:v>
      </x:c>
      <x:c r="I1" s="9" t="str">
        <x:v>Aporte empleador %</x:v>
      </x:c>
      <x:c r="J1" s="9" t="str">
        <x:v>Costo empleador Gs.</x:v>
      </x:c>
      <x:c r="K1" s="9" t="str">
        <x:v>Días para vencimiento</x:v>
      </x:c>
      <x:c r="L1" s="9" t="str">
        <x:v>Responsable</x:v>
      </x:c>
      <x:c r="M1" s="9" t="str">
        <x:v>Documento completo</x:v>
      </x:c>
      <x:c r="N1" s="9" t="str">
        <x:v>Estado</x:v>
      </x:c>
    </x:row>
    <x:row r="2" ht="21" customHeight="1">
      <x:c r="A2" s="18" t="str">
        <x:v>CTR-0001</x:v>
      </x:c>
      <x:c r="B2" s="18" t="str">
        <x:v>Ana Vera</x:v>
      </x:c>
      <x:c r="C2" s="18" t="str">
        <x:v>Administración</x:v>
      </x:c>
      <x:c r="D2" s="18" t="str">
        <x:v>Indefinido</x:v>
      </x:c>
      <x:c r="E2" s="19" t="n">
        <x:v>46024</x:v>
      </x:c>
      <x:c r="F2" s="19" t="n">
        <x:v>46024</x:v>
      </x:c>
      <x:c r="G2" s="20" t="n">
        <x:v>11569000</x:v>
      </x:c>
      <x:c r="H2" s="21" t="n">
        <x:v>0.09</x:v>
      </x:c>
      <x:c r="I2" s="21" t="n">
        <x:v>0.144</x:v>
      </x:c>
      <x:c r="J2" s="20" t="n">
        <x:f>G2*(1+I2)</x:f>
        <x:v>13234935.999999998</x:v>
      </x:c>
      <x:c r="K2" s="18" t="n">
        <x:f>F2-TODAY()</x:f>
        <x:v>-215</x:v>
      </x:c>
      <x:c r="L2" s="18" t="str">
        <x:v>Ana Vera</x:v>
      </x:c>
      <x:c r="M2" s="18" t="str">
        <x:v>Sí</x:v>
      </x:c>
      <x:c r="N2" s="18" t="str">
        <x:v>Vigente</x:v>
      </x:c>
    </x:row>
    <x:row r="3" ht="21" customHeight="1">
      <x:c r="A3" s="18" t="str">
        <x:v>CTR-0002</x:v>
      </x:c>
      <x:c r="B3" s="18" t="str">
        <x:v>Carlos Ríos</x:v>
      </x:c>
      <x:c r="C3" s="18" t="str">
        <x:v>Comercial</x:v>
      </x:c>
      <x:c r="D3" s="18" t="str">
        <x:v>Plazo fijo</x:v>
      </x:c>
      <x:c r="E3" s="19" t="n">
        <x:v>46058</x:v>
      </x:c>
      <x:c r="F3" s="19" t="n">
        <x:v>46058</x:v>
      </x:c>
      <x:c r="G3" s="20" t="n">
        <x:v>9496000</x:v>
      </x:c>
      <x:c r="H3" s="21" t="n">
        <x:v>0.09</x:v>
      </x:c>
      <x:c r="I3" s="21" t="n">
        <x:v>0.15</x:v>
      </x:c>
      <x:c r="J3" s="20" t="n">
        <x:f>G3*(1+I3)</x:f>
        <x:v>10920400</x:v>
      </x:c>
      <x:c r="K3" s="18" t="n">
        <x:f>F3-TODAY()</x:f>
        <x:v>-181</x:v>
      </x:c>
      <x:c r="L3" s="18" t="str">
        <x:v>Carlos Ríos</x:v>
      </x:c>
      <x:c r="M3" s="18" t="str">
        <x:v>No</x:v>
      </x:c>
      <x:c r="N3" s="18" t="str">
        <x:v>Por vencer</x:v>
      </x:c>
    </x:row>
    <x:row r="4" ht="21" customHeight="1">
      <x:c r="A4" s="18" t="str">
        <x:v>CTR-0003</x:v>
      </x:c>
      <x:c r="B4" s="18" t="str">
        <x:v>María Benítez</x:v>
      </x:c>
      <x:c r="C4" s="18" t="str">
        <x:v>Operaciones</x:v>
      </x:c>
      <x:c r="D4" s="18" t="str">
        <x:v>Servicios</x:v>
      </x:c>
      <x:c r="E4" s="19" t="n">
        <x:v>46089</x:v>
      </x:c>
      <x:c r="F4" s="19" t="n">
        <x:v>46089</x:v>
      </x:c>
      <x:c r="G4" s="20" t="n">
        <x:v>8095000</x:v>
      </x:c>
      <x:c r="H4" s="21" t="n">
        <x:v>0.09</x:v>
      </x:c>
      <x:c r="I4" s="21" t="n">
        <x:v>0.162</x:v>
      </x:c>
      <x:c r="J4" s="20" t="n">
        <x:f>G4*(1+I4)</x:f>
        <x:v>9406390</x:v>
      </x:c>
      <x:c r="K4" s="18" t="n">
        <x:f>F4-TODAY()</x:f>
        <x:v>-150</x:v>
      </x:c>
      <x:c r="L4" s="18" t="str">
        <x:v>María Benítez</x:v>
      </x:c>
      <x:c r="M4" s="18" t="str">
        <x:v>Sí</x:v>
      </x:c>
      <x:c r="N4" s="18" t="str">
        <x:v>Vencido</x:v>
      </x:c>
    </x:row>
    <x:row r="5" ht="21" customHeight="1">
      <x:c r="A5" s="18" t="str">
        <x:v>CTR-0004</x:v>
      </x:c>
      <x:c r="B5" s="18" t="str">
        <x:v>Diego Sosa</x:v>
      </x:c>
      <x:c r="C5" s="18" t="str">
        <x:v>Tecnología</x:v>
      </x:c>
      <x:c r="D5" s="18" t="str">
        <x:v>Pasantía</x:v>
      </x:c>
      <x:c r="E5" s="19" t="n">
        <x:v>46123</x:v>
      </x:c>
      <x:c r="F5" s="19" t="n">
        <x:v>46123</x:v>
      </x:c>
      <x:c r="G5" s="20" t="n">
        <x:v>3571000</x:v>
      </x:c>
      <x:c r="H5" s="21" t="n">
        <x:v>0.09</x:v>
      </x:c>
      <x:c r="I5" s="21" t="n">
        <x:v>0.16</x:v>
      </x:c>
      <x:c r="J5" s="20" t="n">
        <x:f>G5*(1+I5)</x:f>
        <x:v>4142359.9999999995</x:v>
      </x:c>
      <x:c r="K5" s="18" t="n">
        <x:f>F5-TODAY()</x:f>
        <x:v>-116</x:v>
      </x:c>
      <x:c r="L5" s="18" t="str">
        <x:v>Diego Sosa</x:v>
      </x:c>
      <x:c r="M5" s="18" t="str">
        <x:v>No</x:v>
      </x:c>
      <x:c r="N5" s="18" t="str">
        <x:v>Renovación</x:v>
      </x:c>
    </x:row>
    <x:row r="6" ht="21" customHeight="1">
      <x:c r="A6" s="18" t="str">
        <x:v>CTR-0005</x:v>
      </x:c>
      <x:c r="B6" s="18" t="str">
        <x:v>Lucía Ferreira</x:v>
      </x:c>
      <x:c r="C6" s="18" t="str">
        <x:v>Administración</x:v>
      </x:c>
      <x:c r="D6" s="18" t="str">
        <x:v>Indefinido</x:v>
      </x:c>
      <x:c r="E6" s="19" t="n">
        <x:v>46156</x:v>
      </x:c>
      <x:c r="F6" s="19" t="n">
        <x:v>46156</x:v>
      </x:c>
      <x:c r="G6" s="20" t="n">
        <x:v>3385000</x:v>
      </x:c>
      <x:c r="H6" s="21" t="n">
        <x:v>0.09</x:v>
      </x:c>
      <x:c r="I6" s="21" t="n">
        <x:v>0.158</x:v>
      </x:c>
      <x:c r="J6" s="20" t="n">
        <x:f>G6*(1+I6)</x:f>
        <x:v>3919829.9999999995</x:v>
      </x:c>
      <x:c r="K6" s="18" t="n">
        <x:f>F6-TODAY()</x:f>
        <x:v>-83</x:v>
      </x:c>
      <x:c r="L6" s="18" t="str">
        <x:v>Lucía Ferreira</x:v>
      </x:c>
      <x:c r="M6" s="18" t="str">
        <x:v>Sí</x:v>
      </x:c>
      <x:c r="N6" s="18" t="str">
        <x:v>Vigente</x:v>
      </x:c>
    </x:row>
    <x:row r="7" ht="21" customHeight="1">
      <x:c r="A7" s="18" t="str">
        <x:v>CTR-0006</x:v>
      </x:c>
      <x:c r="B7" s="18" t="str">
        <x:v>José Duarte</x:v>
      </x:c>
      <x:c r="C7" s="18" t="str">
        <x:v>Comercial</x:v>
      </x:c>
      <x:c r="D7" s="18" t="str">
        <x:v>Plazo fijo</x:v>
      </x:c>
      <x:c r="E7" s="19" t="n">
        <x:v>46190</x:v>
      </x:c>
      <x:c r="F7" s="19" t="n">
        <x:v>46190</x:v>
      </x:c>
      <x:c r="G7" s="20" t="n">
        <x:v>11435000</x:v>
      </x:c>
      <x:c r="H7" s="21" t="n">
        <x:v>0.09</x:v>
      </x:c>
      <x:c r="I7" s="21" t="n">
        <x:v>0.164</x:v>
      </x:c>
      <x:c r="J7" s="20" t="n">
        <x:f>G7*(1+I7)</x:f>
        <x:v>13310340</x:v>
      </x:c>
      <x:c r="K7" s="18" t="n">
        <x:f>F7-TODAY()</x:f>
        <x:v>-49</x:v>
      </x:c>
      <x:c r="L7" s="18" t="str">
        <x:v>José Duarte</x:v>
      </x:c>
      <x:c r="M7" s="18" t="str">
        <x:v>No</x:v>
      </x:c>
      <x:c r="N7" s="18" t="str">
        <x:v>Por vencer</x:v>
      </x:c>
    </x:row>
    <x:row r="8" ht="21" customHeight="1">
      <x:c r="A8" s="18" t="str">
        <x:v>CTR-0007</x:v>
      </x:c>
      <x:c r="B8" s="18" t="str">
        <x:v>Sofía Giménez</x:v>
      </x:c>
      <x:c r="C8" s="18" t="str">
        <x:v>Operaciones</x:v>
      </x:c>
      <x:c r="D8" s="18" t="str">
        <x:v>Servicios</x:v>
      </x:c>
      <x:c r="E8" s="19" t="n">
        <x:v>46223</x:v>
      </x:c>
      <x:c r="F8" s="19" t="n">
        <x:v>46223</x:v>
      </x:c>
      <x:c r="G8" s="20" t="n">
        <x:v>7947000</x:v>
      </x:c>
      <x:c r="H8" s="21" t="n">
        <x:v>0.09</x:v>
      </x:c>
      <x:c r="I8" s="21" t="n">
        <x:v>0.144</x:v>
      </x:c>
      <x:c r="J8" s="20" t="n">
        <x:f>G8*(1+I8)</x:f>
        <x:v>9091368</x:v>
      </x:c>
      <x:c r="K8" s="18" t="n">
        <x:f>F8-TODAY()</x:f>
        <x:v>-16</x:v>
      </x:c>
      <x:c r="L8" s="18" t="str">
        <x:v>Sofía Giménez</x:v>
      </x:c>
      <x:c r="M8" s="18" t="str">
        <x:v>Sí</x:v>
      </x:c>
      <x:c r="N8" s="18" t="str">
        <x:v>Vencido</x:v>
      </x:c>
    </x:row>
    <x:row r="9" ht="21" customHeight="1">
      <x:c r="A9" s="18" t="str">
        <x:v>CTR-0008</x:v>
      </x:c>
      <x:c r="B9" s="18" t="str">
        <x:v>Miguel Acosta</x:v>
      </x:c>
      <x:c r="C9" s="18" t="str">
        <x:v>Tecnología</x:v>
      </x:c>
      <x:c r="D9" s="18" t="str">
        <x:v>Pasantía</x:v>
      </x:c>
      <x:c r="E9" s="19" t="n">
        <x:v>46257</x:v>
      </x:c>
      <x:c r="F9" s="19" t="n">
        <x:v>46257</x:v>
      </x:c>
      <x:c r="G9" s="20" t="n">
        <x:v>8588000</x:v>
      </x:c>
      <x:c r="H9" s="21" t="n">
        <x:v>0.09</x:v>
      </x:c>
      <x:c r="I9" s="21" t="n">
        <x:v>0.154</x:v>
      </x:c>
      <x:c r="J9" s="20" t="n">
        <x:f>G9*(1+I9)</x:f>
        <x:v>9910552</x:v>
      </x:c>
      <x:c r="K9" s="18" t="n">
        <x:f>F9-TODAY()</x:f>
        <x:v>18</x:v>
      </x:c>
      <x:c r="L9" s="18" t="str">
        <x:v>Miguel Acosta</x:v>
      </x:c>
      <x:c r="M9" s="18" t="str">
        <x:v>No</x:v>
      </x:c>
      <x:c r="N9" s="18" t="str">
        <x:v>Renovación</x:v>
      </x:c>
    </x:row>
    <x:row r="10" ht="21" customHeight="1">
      <x:c r="A10" s="18" t="str">
        <x:v>CTR-0009</x:v>
      </x:c>
      <x:c r="B10" s="18" t="str">
        <x:v>Ana Vera</x:v>
      </x:c>
      <x:c r="C10" s="18" t="str">
        <x:v>Administración</x:v>
      </x:c>
      <x:c r="D10" s="18" t="str">
        <x:v>Indefinido</x:v>
      </x:c>
      <x:c r="E10" s="19" t="n">
        <x:v>46267</x:v>
      </x:c>
      <x:c r="F10" s="19" t="n">
        <x:v>46267</x:v>
      </x:c>
      <x:c r="G10" s="20" t="n">
        <x:v>8140000</x:v>
      </x:c>
      <x:c r="H10" s="21" t="n">
        <x:v>0.09</x:v>
      </x:c>
      <x:c r="I10" s="21" t="n">
        <x:v>0.152</x:v>
      </x:c>
      <x:c r="J10" s="20" t="n">
        <x:f>G10*(1+I10)</x:f>
        <x:v>9377280</x:v>
      </x:c>
      <x:c r="K10" s="18" t="n">
        <x:f>F10-TODAY()</x:f>
        <x:v>28</x:v>
      </x:c>
      <x:c r="L10" s="18" t="str">
        <x:v>Ana Vera</x:v>
      </x:c>
      <x:c r="M10" s="18" t="str">
        <x:v>Sí</x:v>
      </x:c>
      <x:c r="N10" s="18" t="str">
        <x:v>Vigente</x:v>
      </x:c>
    </x:row>
    <x:row r="11" ht="21" customHeight="1">
      <x:c r="A11" s="18" t="str">
        <x:v>CTR-0010</x:v>
      </x:c>
      <x:c r="B11" s="18" t="str">
        <x:v>Carlos Ríos</x:v>
      </x:c>
      <x:c r="C11" s="18" t="str">
        <x:v>Comercial</x:v>
      </x:c>
      <x:c r="D11" s="18" t="str">
        <x:v>Plazo fijo</x:v>
      </x:c>
      <x:c r="E11" s="19" t="n">
        <x:v>46300</x:v>
      </x:c>
      <x:c r="F11" s="19" t="n">
        <x:v>46300</x:v>
      </x:c>
      <x:c r="G11" s="20" t="n">
        <x:v>5091000</x:v>
      </x:c>
      <x:c r="H11" s="21" t="n">
        <x:v>0.09</x:v>
      </x:c>
      <x:c r="I11" s="21" t="n">
        <x:v>0.153</x:v>
      </x:c>
      <x:c r="J11" s="20" t="n">
        <x:f>G11*(1+I11)</x:f>
        <x:v>5869923</x:v>
      </x:c>
      <x:c r="K11" s="18" t="n">
        <x:f>F11-TODAY()</x:f>
        <x:v>61</x:v>
      </x:c>
      <x:c r="L11" s="18" t="str">
        <x:v>Carlos Ríos</x:v>
      </x:c>
      <x:c r="M11" s="18" t="str">
        <x:v>No</x:v>
      </x:c>
      <x:c r="N11" s="18" t="str">
        <x:v>Por vencer</x:v>
      </x:c>
    </x:row>
    <x:row r="12" ht="21" customHeight="1">
      <x:c r="A12" s="18" t="str">
        <x:v>CTR-0011</x:v>
      </x:c>
      <x:c r="B12" s="18" t="str">
        <x:v>María Benítez</x:v>
      </x:c>
      <x:c r="C12" s="18" t="str">
        <x:v>Operaciones</x:v>
      </x:c>
      <x:c r="D12" s="18" t="str">
        <x:v>Servicios</x:v>
      </x:c>
      <x:c r="E12" s="19" t="n">
        <x:v>46334</x:v>
      </x:c>
      <x:c r="F12" s="19" t="n">
        <x:v>46334</x:v>
      </x:c>
      <x:c r="G12" s="20" t="n">
        <x:v>5298000</x:v>
      </x:c>
      <x:c r="H12" s="21" t="n">
        <x:v>0.09</x:v>
      </x:c>
      <x:c r="I12" s="21" t="n">
        <x:v>0.144</x:v>
      </x:c>
      <x:c r="J12" s="20" t="n">
        <x:f>G12*(1+I12)</x:f>
        <x:v>6060911.999999999</x:v>
      </x:c>
      <x:c r="K12" s="18" t="n">
        <x:f>F12-TODAY()</x:f>
        <x:v>95</x:v>
      </x:c>
      <x:c r="L12" s="18" t="str">
        <x:v>María Benítez</x:v>
      </x:c>
      <x:c r="M12" s="18" t="str">
        <x:v>Sí</x:v>
      </x:c>
      <x:c r="N12" s="18" t="str">
        <x:v>Vencido</x:v>
      </x:c>
    </x:row>
    <x:row r="13" ht="21" customHeight="1">
      <x:c r="A13" s="18" t="str">
        <x:v>CTR-0012</x:v>
      </x:c>
      <x:c r="B13" s="18" t="str">
        <x:v>Diego Sosa</x:v>
      </x:c>
      <x:c r="C13" s="18" t="str">
        <x:v>Tecnología</x:v>
      </x:c>
      <x:c r="D13" s="18" t="str">
        <x:v>Pasantía</x:v>
      </x:c>
      <x:c r="E13" s="19" t="n">
        <x:v>46367</x:v>
      </x:c>
      <x:c r="F13" s="19" t="n">
        <x:v>46367</x:v>
      </x:c>
      <x:c r="G13" s="20" t="n">
        <x:v>6445000</x:v>
      </x:c>
      <x:c r="H13" s="21" t="n">
        <x:v>0.09</x:v>
      </x:c>
      <x:c r="I13" s="21" t="n">
        <x:v>0.156</x:v>
      </x:c>
      <x:c r="J13" s="20" t="n">
        <x:f>G13*(1+I13)</x:f>
        <x:v>7450419.999999999</x:v>
      </x:c>
      <x:c r="K13" s="18" t="n">
        <x:f>F13-TODAY()</x:f>
        <x:v>128</x:v>
      </x:c>
      <x:c r="L13" s="18" t="str">
        <x:v>Diego Sosa</x:v>
      </x:c>
      <x:c r="M13" s="18" t="str">
        <x:v>No</x:v>
      </x:c>
      <x:c r="N13" s="18" t="str">
        <x:v>Renovación</x:v>
      </x:c>
    </x:row>
    <x:row r="14" ht="21" customHeight="1">
      <x:c r="A14" s="18" t="str">
        <x:v>CTR-0013</x:v>
      </x:c>
      <x:c r="B14" s="18" t="str">
        <x:v>Lucía Ferreira</x:v>
      </x:c>
      <x:c r="C14" s="18" t="str">
        <x:v>Administración</x:v>
      </x:c>
      <x:c r="D14" s="18" t="str">
        <x:v>Indefinido</x:v>
      </x:c>
      <x:c r="E14" s="19" t="n">
        <x:v>46043</x:v>
      </x:c>
      <x:c r="F14" s="19" t="n">
        <x:v>46043</x:v>
      </x:c>
      <x:c r="G14" s="20" t="n">
        <x:v>3753000</x:v>
      </x:c>
      <x:c r="H14" s="21" t="n">
        <x:v>0.09</x:v>
      </x:c>
      <x:c r="I14" s="21" t="n">
        <x:v>0.143</x:v>
      </x:c>
      <x:c r="J14" s="20" t="n">
        <x:f>G14*(1+I14)</x:f>
        <x:v>4289679</x:v>
      </x:c>
      <x:c r="K14" s="18" t="n">
        <x:f>F14-TODAY()</x:f>
        <x:v>-196</x:v>
      </x:c>
      <x:c r="L14" s="18" t="str">
        <x:v>Lucía Ferreira</x:v>
      </x:c>
      <x:c r="M14" s="18" t="str">
        <x:v>Sí</x:v>
      </x:c>
      <x:c r="N14" s="18" t="str">
        <x:v>Vigente</x:v>
      </x:c>
    </x:row>
    <x:row r="15" ht="21" customHeight="1">
      <x:c r="A15" s="18" t="str">
        <x:v>CTR-0014</x:v>
      </x:c>
      <x:c r="B15" s="18" t="str">
        <x:v>José Duarte</x:v>
      </x:c>
      <x:c r="C15" s="18" t="str">
        <x:v>Comercial</x:v>
      </x:c>
      <x:c r="D15" s="18" t="str">
        <x:v>Plazo fijo</x:v>
      </x:c>
      <x:c r="E15" s="19" t="n">
        <x:v>46077</x:v>
      </x:c>
      <x:c r="F15" s="19" t="n">
        <x:v>46077</x:v>
      </x:c>
      <x:c r="G15" s="20" t="n">
        <x:v>7475000</x:v>
      </x:c>
      <x:c r="H15" s="21" t="n">
        <x:v>0.09</x:v>
      </x:c>
      <x:c r="I15" s="21" t="n">
        <x:v>0.163</x:v>
      </x:c>
      <x:c r="J15" s="20" t="n">
        <x:f>G15*(1+I15)</x:f>
        <x:v>8693425</x:v>
      </x:c>
      <x:c r="K15" s="18" t="n">
        <x:f>F15-TODAY()</x:f>
        <x:v>-162</x:v>
      </x:c>
      <x:c r="L15" s="18" t="str">
        <x:v>José Duarte</x:v>
      </x:c>
      <x:c r="M15" s="18" t="str">
        <x:v>No</x:v>
      </x:c>
      <x:c r="N15" s="18" t="str">
        <x:v>Por vencer</x:v>
      </x:c>
    </x:row>
    <x:row r="16" ht="21" customHeight="1">
      <x:c r="A16" s="18" t="str">
        <x:v>CTR-0015</x:v>
      </x:c>
      <x:c r="B16" s="18" t="str">
        <x:v>Sofía Giménez</x:v>
      </x:c>
      <x:c r="C16" s="18" t="str">
        <x:v>Operaciones</x:v>
      </x:c>
      <x:c r="D16" s="18" t="str">
        <x:v>Servicios</x:v>
      </x:c>
      <x:c r="E16" s="19" t="n">
        <x:v>46084</x:v>
      </x:c>
      <x:c r="F16" s="19" t="n">
        <x:v>46084</x:v>
      </x:c>
      <x:c r="G16" s="20" t="n">
        <x:v>4971000</x:v>
      </x:c>
      <x:c r="H16" s="21" t="n">
        <x:v>0.09</x:v>
      </x:c>
      <x:c r="I16" s="21" t="n">
        <x:v>0.147</x:v>
      </x:c>
      <x:c r="J16" s="20" t="n">
        <x:f>G16*(1+I16)</x:f>
        <x:v>5701737</x:v>
      </x:c>
      <x:c r="K16" s="18" t="n">
        <x:f>F16-TODAY()</x:f>
        <x:v>-155</x:v>
      </x:c>
      <x:c r="L16" s="18" t="str">
        <x:v>Sofía Giménez</x:v>
      </x:c>
      <x:c r="M16" s="18" t="str">
        <x:v>Sí</x:v>
      </x:c>
      <x:c r="N16" s="18" t="str">
        <x:v>Vencido</x:v>
      </x:c>
    </x:row>
    <x:row r="17" ht="21" customHeight="1">
      <x:c r="A17" s="18" t="str">
        <x:v>CTR-0016</x:v>
      </x:c>
      <x:c r="B17" s="18" t="str">
        <x:v>Miguel Acosta</x:v>
      </x:c>
      <x:c r="C17" s="18" t="str">
        <x:v>Tecnología</x:v>
      </x:c>
      <x:c r="D17" s="18" t="str">
        <x:v>Pasantía</x:v>
      </x:c>
      <x:c r="E17" s="19" t="n">
        <x:v>46118</x:v>
      </x:c>
      <x:c r="F17" s="19" t="n">
        <x:v>46118</x:v>
      </x:c>
      <x:c r="G17" s="20" t="n">
        <x:v>9131000</x:v>
      </x:c>
      <x:c r="H17" s="21" t="n">
        <x:v>0.09</x:v>
      </x:c>
      <x:c r="I17" s="21" t="n">
        <x:v>0.15</x:v>
      </x:c>
      <x:c r="J17" s="20" t="n">
        <x:f>G17*(1+I17)</x:f>
        <x:v>10500650</x:v>
      </x:c>
      <x:c r="K17" s="18" t="n">
        <x:f>F17-TODAY()</x:f>
        <x:v>-121</x:v>
      </x:c>
      <x:c r="L17" s="18" t="str">
        <x:v>Miguel Acosta</x:v>
      </x:c>
      <x:c r="M17" s="18" t="str">
        <x:v>No</x:v>
      </x:c>
      <x:c r="N17" s="18" t="str">
        <x:v>Renovación</x:v>
      </x:c>
    </x:row>
    <x:row r="18" ht="21" customHeight="1">
      <x:c r="A18" s="18" t="str">
        <x:v>CTR-0017</x:v>
      </x:c>
      <x:c r="B18" s="18" t="str">
        <x:v>Ana Vera</x:v>
      </x:c>
      <x:c r="C18" s="18" t="str">
        <x:v>Administración</x:v>
      </x:c>
      <x:c r="D18" s="18" t="str">
        <x:v>Indefinido</x:v>
      </x:c>
      <x:c r="E18" s="19" t="n">
        <x:v>46151</x:v>
      </x:c>
      <x:c r="F18" s="19" t="n">
        <x:v>46151</x:v>
      </x:c>
      <x:c r="G18" s="20" t="n">
        <x:v>11678000</x:v>
      </x:c>
      <x:c r="H18" s="21" t="n">
        <x:v>0.09</x:v>
      </x:c>
      <x:c r="I18" s="21" t="n">
        <x:v>0.162</x:v>
      </x:c>
      <x:c r="J18" s="20" t="n">
        <x:f>G18*(1+I18)</x:f>
        <x:v>13569836</x:v>
      </x:c>
      <x:c r="K18" s="18" t="n">
        <x:f>F18-TODAY()</x:f>
        <x:v>-88</x:v>
      </x:c>
      <x:c r="L18" s="18" t="str">
        <x:v>Ana Vera</x:v>
      </x:c>
      <x:c r="M18" s="18" t="str">
        <x:v>Sí</x:v>
      </x:c>
      <x:c r="N18" s="18" t="str">
        <x:v>Vigente</x:v>
      </x:c>
    </x:row>
    <x:row r="19" ht="21" customHeight="1">
      <x:c r="A19" s="18" t="str">
        <x:v>CTR-0018</x:v>
      </x:c>
      <x:c r="B19" s="18" t="str">
        <x:v>Carlos Ríos</x:v>
      </x:c>
      <x:c r="C19" s="18" t="str">
        <x:v>Comercial</x:v>
      </x:c>
      <x:c r="D19" s="18" t="str">
        <x:v>Plazo fijo</x:v>
      </x:c>
      <x:c r="E19" s="19" t="n">
        <x:v>46185</x:v>
      </x:c>
      <x:c r="F19" s="19" t="n">
        <x:v>46185</x:v>
      </x:c>
      <x:c r="G19" s="20" t="n">
        <x:v>7491000</x:v>
      </x:c>
      <x:c r="H19" s="21" t="n">
        <x:v>0.09</x:v>
      </x:c>
      <x:c r="I19" s="21" t="n">
        <x:v>0.147</x:v>
      </x:c>
      <x:c r="J19" s="20" t="n">
        <x:f>G19*(1+I19)</x:f>
        <x:v>8592177</x:v>
      </x:c>
      <x:c r="K19" s="18" t="n">
        <x:f>F19-TODAY()</x:f>
        <x:v>-54</x:v>
      </x:c>
      <x:c r="L19" s="18" t="str">
        <x:v>Carlos Ríos</x:v>
      </x:c>
      <x:c r="M19" s="18" t="str">
        <x:v>No</x:v>
      </x:c>
      <x:c r="N19" s="18" t="str">
        <x:v>Por vencer</x:v>
      </x:c>
    </x:row>
    <x:row r="20" ht="21" customHeight="1">
      <x:c r="A20" s="18" t="str">
        <x:v>CTR-0019</x:v>
      </x:c>
      <x:c r="B20" s="18" t="str">
        <x:v>María Benítez</x:v>
      </x:c>
      <x:c r="C20" s="18" t="str">
        <x:v>Operaciones</x:v>
      </x:c>
      <x:c r="D20" s="18" t="str">
        <x:v>Servicios</x:v>
      </x:c>
      <x:c r="E20" s="19" t="n">
        <x:v>46218</x:v>
      </x:c>
      <x:c r="F20" s="19" t="n">
        <x:v>46218</x:v>
      </x:c>
      <x:c r="G20" s="20" t="n">
        <x:v>9160000</x:v>
      </x:c>
      <x:c r="H20" s="21" t="n">
        <x:v>0.09</x:v>
      </x:c>
      <x:c r="I20" s="21" t="n">
        <x:v>0.155</x:v>
      </x:c>
      <x:c r="J20" s="20" t="n">
        <x:f>G20*(1+I20)</x:f>
        <x:v>10579800</x:v>
      </x:c>
      <x:c r="K20" s="18" t="n">
        <x:f>F20-TODAY()</x:f>
        <x:v>-21</x:v>
      </x:c>
      <x:c r="L20" s="18" t="str">
        <x:v>María Benítez</x:v>
      </x:c>
      <x:c r="M20" s="18" t="str">
        <x:v>Sí</x:v>
      </x:c>
      <x:c r="N20" s="18" t="str">
        <x:v>Vencido</x:v>
      </x:c>
    </x:row>
    <x:row r="21" ht="21" customHeight="1">
      <x:c r="A21" s="18" t="str">
        <x:v>CTR-0020</x:v>
      </x:c>
      <x:c r="B21" s="18" t="str">
        <x:v>Diego Sosa</x:v>
      </x:c>
      <x:c r="C21" s="18" t="str">
        <x:v>Tecnología</x:v>
      </x:c>
      <x:c r="D21" s="18" t="str">
        <x:v>Pasantía</x:v>
      </x:c>
      <x:c r="E21" s="19" t="n">
        <x:v>46252</x:v>
      </x:c>
      <x:c r="F21" s="19" t="n">
        <x:v>46252</x:v>
      </x:c>
      <x:c r="G21" s="20" t="n">
        <x:v>8837000</x:v>
      </x:c>
      <x:c r="H21" s="21" t="n">
        <x:v>0.09</x:v>
      </x:c>
      <x:c r="I21" s="21" t="n">
        <x:v>0.164</x:v>
      </x:c>
      <x:c r="J21" s="20" t="n">
        <x:f>G21*(1+I21)</x:f>
        <x:v>10286268</x:v>
      </x:c>
      <x:c r="K21" s="18" t="n">
        <x:f>F21-TODAY()</x:f>
        <x:v>13</x:v>
      </x:c>
      <x:c r="L21" s="18" t="str">
        <x:v>Diego Sosa</x:v>
      </x:c>
      <x:c r="M21" s="18" t="str">
        <x:v>No</x:v>
      </x:c>
      <x:c r="N21" s="18" t="str">
        <x:v>Renovación</x:v>
      </x:c>
    </x:row>
    <x:row r="22" ht="21" customHeight="1">
      <x:c r="A22" s="18" t="str">
        <x:v>CTR-0021</x:v>
      </x:c>
      <x:c r="B22" s="18" t="str">
        <x:v>Lucía Ferreira</x:v>
      </x:c>
      <x:c r="C22" s="18" t="str">
        <x:v>Administración</x:v>
      </x:c>
      <x:c r="D22" s="18" t="str">
        <x:v>Indefinido</x:v>
      </x:c>
      <x:c r="E22" s="19" t="n">
        <x:v>46286</x:v>
      </x:c>
      <x:c r="F22" s="19" t="n">
        <x:v>46286</x:v>
      </x:c>
      <x:c r="G22" s="20" t="n">
        <x:v>10399000</x:v>
      </x:c>
      <x:c r="H22" s="21" t="n">
        <x:v>0.09</x:v>
      </x:c>
      <x:c r="I22" s="21" t="n">
        <x:v>0.152</x:v>
      </x:c>
      <x:c r="J22" s="20" t="n">
        <x:f>G22*(1+I22)</x:f>
        <x:v>11979648</x:v>
      </x:c>
      <x:c r="K22" s="18" t="n">
        <x:f>F22-TODAY()</x:f>
        <x:v>47</x:v>
      </x:c>
      <x:c r="L22" s="18" t="str">
        <x:v>Lucía Ferreira</x:v>
      </x:c>
      <x:c r="M22" s="18" t="str">
        <x:v>Sí</x:v>
      </x:c>
      <x:c r="N22" s="18" t="str">
        <x:v>Vigente</x:v>
      </x:c>
    </x:row>
    <x:row r="23" ht="21" customHeight="1">
      <x:c r="A23" s="18" t="str">
        <x:v>CTR-0022</x:v>
      </x:c>
      <x:c r="B23" s="18" t="str">
        <x:v>José Duarte</x:v>
      </x:c>
      <x:c r="C23" s="18" t="str">
        <x:v>Comercial</x:v>
      </x:c>
      <x:c r="D23" s="18" t="str">
        <x:v>Plazo fijo</x:v>
      </x:c>
      <x:c r="E23" s="19" t="n">
        <x:v>46319</x:v>
      </x:c>
      <x:c r="F23" s="19" t="n">
        <x:v>46319</x:v>
      </x:c>
      <x:c r="G23" s="20" t="n">
        <x:v>5563000</x:v>
      </x:c>
      <x:c r="H23" s="21" t="n">
        <x:v>0.09</x:v>
      </x:c>
      <x:c r="I23" s="21" t="n">
        <x:v>0.162</x:v>
      </x:c>
      <x:c r="J23" s="20" t="n">
        <x:f>G23*(1+I23)</x:f>
        <x:v>6464206</x:v>
      </x:c>
      <x:c r="K23" s="18" t="n">
        <x:f>F23-TODAY()</x:f>
        <x:v>80</x:v>
      </x:c>
      <x:c r="L23" s="18" t="str">
        <x:v>José Duarte</x:v>
      </x:c>
      <x:c r="M23" s="18" t="str">
        <x:v>No</x:v>
      </x:c>
      <x:c r="N23" s="18" t="str">
        <x:v>Por vencer</x:v>
      </x:c>
    </x:row>
    <x:row r="24" ht="21" customHeight="1">
      <x:c r="A24" s="18" t="str">
        <x:v>CTR-0023</x:v>
      </x:c>
      <x:c r="B24" s="18" t="str">
        <x:v>Sofía Giménez</x:v>
      </x:c>
      <x:c r="C24" s="18" t="str">
        <x:v>Operaciones</x:v>
      </x:c>
      <x:c r="D24" s="18" t="str">
        <x:v>Servicios</x:v>
      </x:c>
      <x:c r="E24" s="19" t="n">
        <x:v>46329</x:v>
      </x:c>
      <x:c r="F24" s="19" t="n">
        <x:v>46329</x:v>
      </x:c>
      <x:c r="G24" s="20" t="n">
        <x:v>8337000</x:v>
      </x:c>
      <x:c r="H24" s="21" t="n">
        <x:v>0.09</x:v>
      </x:c>
      <x:c r="I24" s="21" t="n">
        <x:v>0.144</x:v>
      </x:c>
      <x:c r="J24" s="20" t="n">
        <x:f>G24*(1+I24)</x:f>
        <x:v>9537528</x:v>
      </x:c>
      <x:c r="K24" s="18" t="n">
        <x:f>F24-TODAY()</x:f>
        <x:v>90</x:v>
      </x:c>
      <x:c r="L24" s="18" t="str">
        <x:v>Sofía Giménez</x:v>
      </x:c>
      <x:c r="M24" s="18" t="str">
        <x:v>Sí</x:v>
      </x:c>
      <x:c r="N24" s="18" t="str">
        <x:v>Vencido</x:v>
      </x:c>
    </x:row>
    <x:row r="25" ht="21" customHeight="1">
      <x:c r="A25" s="18" t="str">
        <x:v>CTR-0024</x:v>
      </x:c>
      <x:c r="B25" s="18" t="str">
        <x:v>Miguel Acosta</x:v>
      </x:c>
      <x:c r="C25" s="18" t="str">
        <x:v>Tecnología</x:v>
      </x:c>
      <x:c r="D25" s="18" t="str">
        <x:v>Pasantía</x:v>
      </x:c>
      <x:c r="E25" s="19" t="n">
        <x:v>46362</x:v>
      </x:c>
      <x:c r="F25" s="19" t="n">
        <x:v>46362</x:v>
      </x:c>
      <x:c r="G25" s="20" t="n">
        <x:v>9213000</x:v>
      </x:c>
      <x:c r="H25" s="21" t="n">
        <x:v>0.09</x:v>
      </x:c>
      <x:c r="I25" s="21" t="n">
        <x:v>0.143</x:v>
      </x:c>
      <x:c r="J25" s="20" t="n">
        <x:f>G25*(1+I25)</x:f>
        <x:v>10530459</x:v>
      </x:c>
      <x:c r="K25" s="18" t="n">
        <x:f>F25-TODAY()</x:f>
        <x:v>123</x:v>
      </x:c>
      <x:c r="L25" s="18" t="str">
        <x:v>Miguel Acosta</x:v>
      </x:c>
      <x:c r="M25" s="18" t="str">
        <x:v>No</x:v>
      </x:c>
      <x:c r="N25" s="18" t="str">
        <x:v>Renovación</x:v>
      </x:c>
    </x:row>
    <x:row r="26" ht="21" customHeight="1">
      <x:c r="A26" s="18" t="str">
        <x:v>CTR-0025</x:v>
      </x:c>
      <x:c r="B26" s="18" t="str">
        <x:v>Ana Vera</x:v>
      </x:c>
      <x:c r="C26" s="18" t="str">
        <x:v>Administración</x:v>
      </x:c>
      <x:c r="D26" s="18" t="str">
        <x:v>Indefinido</x:v>
      </x:c>
      <x:c r="E26" s="19" t="n">
        <x:v>46038</x:v>
      </x:c>
      <x:c r="F26" s="19" t="n">
        <x:v>46038</x:v>
      </x:c>
      <x:c r="G26" s="20" t="n">
        <x:v>8901000</x:v>
      </x:c>
      <x:c r="H26" s="21" t="n">
        <x:v>0.09</x:v>
      </x:c>
      <x:c r="I26" s="21" t="n">
        <x:v>0.159</x:v>
      </x:c>
      <x:c r="J26" s="20" t="n">
        <x:f>G26*(1+I26)</x:f>
        <x:v>10316259</x:v>
      </x:c>
      <x:c r="K26" s="18" t="n">
        <x:f>F26-TODAY()</x:f>
        <x:v>-201</x:v>
      </x:c>
      <x:c r="L26" s="18" t="str">
        <x:v>Ana Vera</x:v>
      </x:c>
      <x:c r="M26" s="18" t="str">
        <x:v>Sí</x:v>
      </x:c>
      <x:c r="N26" s="18" t="str">
        <x:v>Vigente</x:v>
      </x:c>
    </x:row>
    <x:row r="27" ht="21" customHeight="1">
      <x:c r="A27" s="18" t="str">
        <x:v>CTR-0026</x:v>
      </x:c>
      <x:c r="B27" s="18" t="str">
        <x:v>Carlos Ríos</x:v>
      </x:c>
      <x:c r="C27" s="18" t="str">
        <x:v>Comercial</x:v>
      </x:c>
      <x:c r="D27" s="18" t="str">
        <x:v>Plazo fijo</x:v>
      </x:c>
      <x:c r="E27" s="19" t="n">
        <x:v>46072</x:v>
      </x:c>
      <x:c r="F27" s="19" t="n">
        <x:v>46072</x:v>
      </x:c>
      <x:c r="G27" s="20" t="n">
        <x:v>5713000</x:v>
      </x:c>
      <x:c r="H27" s="21" t="n">
        <x:v>0.09</x:v>
      </x:c>
      <x:c r="I27" s="21" t="n">
        <x:v>0.154</x:v>
      </x:c>
      <x:c r="J27" s="20" t="n">
        <x:f>G27*(1+I27)</x:f>
        <x:v>6592801.999999999</x:v>
      </x:c>
      <x:c r="K27" s="18" t="n">
        <x:f>F27-TODAY()</x:f>
        <x:v>-167</x:v>
      </x:c>
      <x:c r="L27" s="18" t="str">
        <x:v>Carlos Ríos</x:v>
      </x:c>
      <x:c r="M27" s="18" t="str">
        <x:v>No</x:v>
      </x:c>
      <x:c r="N27" s="18" t="str">
        <x:v>Por vencer</x:v>
      </x:c>
    </x:row>
    <x:row r="28" ht="21" customHeight="1">
      <x:c r="A28" s="18" t="str">
        <x:v>CTR-0027</x:v>
      </x:c>
      <x:c r="B28" s="18" t="str">
        <x:v>María Benítez</x:v>
      </x:c>
      <x:c r="C28" s="18" t="str">
        <x:v>Operaciones</x:v>
      </x:c>
      <x:c r="D28" s="18" t="str">
        <x:v>Servicios</x:v>
      </x:c>
      <x:c r="E28" s="19" t="n">
        <x:v>46103</x:v>
      </x:c>
      <x:c r="F28" s="19" t="n">
        <x:v>46103</x:v>
      </x:c>
      <x:c r="G28" s="20" t="n">
        <x:v>4991000</x:v>
      </x:c>
      <x:c r="H28" s="21" t="n">
        <x:v>0.09</x:v>
      </x:c>
      <x:c r="I28" s="21" t="n">
        <x:v>0.155</x:v>
      </x:c>
      <x:c r="J28" s="20" t="n">
        <x:f>G28*(1+I28)</x:f>
        <x:v>5764605</x:v>
      </x:c>
      <x:c r="K28" s="18" t="n">
        <x:f>F28-TODAY()</x:f>
        <x:v>-136</x:v>
      </x:c>
      <x:c r="L28" s="18" t="str">
        <x:v>María Benítez</x:v>
      </x:c>
      <x:c r="M28" s="18" t="str">
        <x:v>Sí</x:v>
      </x:c>
      <x:c r="N28" s="18" t="str">
        <x:v>Vencido</x:v>
      </x:c>
    </x:row>
    <x:row r="29" ht="21" customHeight="1">
      <x:c r="A29" s="18" t="str">
        <x:v>CTR-0028</x:v>
      </x:c>
      <x:c r="B29" s="18" t="str">
        <x:v>Diego Sosa</x:v>
      </x:c>
      <x:c r="C29" s="18" t="str">
        <x:v>Tecnología</x:v>
      </x:c>
      <x:c r="D29" s="18" t="str">
        <x:v>Pasantía</x:v>
      </x:c>
      <x:c r="E29" s="19" t="n">
        <x:v>46137</x:v>
      </x:c>
      <x:c r="F29" s="19" t="n">
        <x:v>46137</x:v>
      </x:c>
      <x:c r="G29" s="20" t="n">
        <x:v>8192000</x:v>
      </x:c>
      <x:c r="H29" s="21" t="n">
        <x:v>0.09</x:v>
      </x:c>
      <x:c r="I29" s="21" t="n">
        <x:v>0.145</x:v>
      </x:c>
      <x:c r="J29" s="20" t="n">
        <x:f>G29*(1+I29)</x:f>
        <x:v>9379840</x:v>
      </x:c>
      <x:c r="K29" s="18" t="n">
        <x:f>F29-TODAY()</x:f>
        <x:v>-102</x:v>
      </x:c>
      <x:c r="L29" s="18" t="str">
        <x:v>Diego Sosa</x:v>
      </x:c>
      <x:c r="M29" s="18" t="str">
        <x:v>No</x:v>
      </x:c>
      <x:c r="N29" s="18" t="str">
        <x:v>Renovación</x:v>
      </x:c>
    </x:row>
    <x:row r="30" ht="21" customHeight="1">
      <x:c r="A30" s="18" t="str">
        <x:v>CTR-0029</x:v>
      </x:c>
      <x:c r="B30" s="18" t="str">
        <x:v>Lucía Ferreira</x:v>
      </x:c>
      <x:c r="C30" s="18" t="str">
        <x:v>Administración</x:v>
      </x:c>
      <x:c r="D30" s="18" t="str">
        <x:v>Indefinido</x:v>
      </x:c>
      <x:c r="E30" s="19" t="n">
        <x:v>46146</x:v>
      </x:c>
      <x:c r="F30" s="19" t="n">
        <x:v>46146</x:v>
      </x:c>
      <x:c r="G30" s="20" t="n">
        <x:v>8458000</x:v>
      </x:c>
      <x:c r="H30" s="21" t="n">
        <x:v>0.09</x:v>
      </x:c>
      <x:c r="I30" s="21" t="n">
        <x:v>0.142</x:v>
      </x:c>
      <x:c r="J30" s="20" t="n">
        <x:f>G30*(1+I30)</x:f>
        <x:v>9659036</x:v>
      </x:c>
      <x:c r="K30" s="18" t="n">
        <x:f>F30-TODAY()</x:f>
        <x:v>-93</x:v>
      </x:c>
      <x:c r="L30" s="18" t="str">
        <x:v>Lucía Ferreira</x:v>
      </x:c>
      <x:c r="M30" s="18" t="str">
        <x:v>Sí</x:v>
      </x:c>
      <x:c r="N30" s="18" t="str">
        <x:v>Vigente</x:v>
      </x:c>
    </x:row>
    <x:row r="31" ht="21" customHeight="1">
      <x:c r="A31" s="18" t="str">
        <x:v>CTR-0030</x:v>
      </x:c>
      <x:c r="B31" s="18" t="str">
        <x:v>José Duarte</x:v>
      </x:c>
      <x:c r="C31" s="18" t="str">
        <x:v>Comercial</x:v>
      </x:c>
      <x:c r="D31" s="18" t="str">
        <x:v>Plazo fijo</x:v>
      </x:c>
      <x:c r="E31" s="19" t="n">
        <x:v>46180</x:v>
      </x:c>
      <x:c r="F31" s="19" t="n">
        <x:v>46180</x:v>
      </x:c>
      <x:c r="G31" s="20" t="n">
        <x:v>5873000</x:v>
      </x:c>
      <x:c r="H31" s="21" t="n">
        <x:v>0.09</x:v>
      </x:c>
      <x:c r="I31" s="21" t="n">
        <x:v>0.147</x:v>
      </x:c>
      <x:c r="J31" s="20" t="n">
        <x:f>G31*(1+I31)</x:f>
        <x:v>6736331</x:v>
      </x:c>
      <x:c r="K31" s="18" t="n">
        <x:f>F31-TODAY()</x:f>
        <x:v>-59</x:v>
      </x:c>
      <x:c r="L31" s="18" t="str">
        <x:v>José Duarte</x:v>
      </x:c>
      <x:c r="M31" s="18" t="str">
        <x:v>No</x:v>
      </x:c>
      <x:c r="N31" s="18" t="str">
        <x:v>Por vencer</x:v>
      </x:c>
    </x:row>
    <x:row r="32" ht="21" customHeight="1">
      <x:c r="A32" s="18" t="str">
        <x:v>CTR-0031</x:v>
      </x:c>
      <x:c r="B32" s="18" t="str">
        <x:v>Sofía Giménez</x:v>
      </x:c>
      <x:c r="C32" s="18" t="str">
        <x:v>Operaciones</x:v>
      </x:c>
      <x:c r="D32" s="18" t="str">
        <x:v>Servicios</x:v>
      </x:c>
      <x:c r="E32" s="19" t="n">
        <x:v>46213</x:v>
      </x:c>
      <x:c r="F32" s="19" t="n">
        <x:v>46213</x:v>
      </x:c>
      <x:c r="G32" s="20" t="n">
        <x:v>10149000</x:v>
      </x:c>
      <x:c r="H32" s="21" t="n">
        <x:v>0.09</x:v>
      </x:c>
      <x:c r="I32" s="21" t="n">
        <x:v>0.151</x:v>
      </x:c>
      <x:c r="J32" s="20" t="n">
        <x:f>G32*(1+I32)</x:f>
        <x:v>11681499</x:v>
      </x:c>
      <x:c r="K32" s="18" t="n">
        <x:f>F32-TODAY()</x:f>
        <x:v>-26</x:v>
      </x:c>
      <x:c r="L32" s="18" t="str">
        <x:v>Sofía Giménez</x:v>
      </x:c>
      <x:c r="M32" s="18" t="str">
        <x:v>Sí</x:v>
      </x:c>
      <x:c r="N32" s="18" t="str">
        <x:v>Vencido</x:v>
      </x:c>
    </x:row>
    <x:row r="33" ht="21" customHeight="1">
      <x:c r="A33" s="18" t="str">
        <x:v>CTR-0032</x:v>
      </x:c>
      <x:c r="B33" s="18" t="str">
        <x:v>Miguel Acosta</x:v>
      </x:c>
      <x:c r="C33" s="18" t="str">
        <x:v>Tecnología</x:v>
      </x:c>
      <x:c r="D33" s="18" t="str">
        <x:v>Pasantía</x:v>
      </x:c>
      <x:c r="E33" s="19" t="n">
        <x:v>46247</x:v>
      </x:c>
      <x:c r="F33" s="19" t="n">
        <x:v>46247</x:v>
      </x:c>
      <x:c r="G33" s="20" t="n">
        <x:v>6108000</x:v>
      </x:c>
      <x:c r="H33" s="21" t="n">
        <x:v>0.09</x:v>
      </x:c>
      <x:c r="I33" s="21" t="n">
        <x:v>0.147</x:v>
      </x:c>
      <x:c r="J33" s="20" t="n">
        <x:f>G33*(1+I33)</x:f>
        <x:v>7005876</x:v>
      </x:c>
      <x:c r="K33" s="18" t="n">
        <x:f>F33-TODAY()</x:f>
        <x:v>8</x:v>
      </x:c>
      <x:c r="L33" s="18" t="str">
        <x:v>Miguel Acosta</x:v>
      </x:c>
      <x:c r="M33" s="18" t="str">
        <x:v>No</x:v>
      </x:c>
      <x:c r="N33" s="18" t="str">
        <x:v>Renovación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</x:v>
      </x:c>
      <x:c r="B3" s="117" t="str">
        <x:v>Costo empleador Gs.</x:v>
      </x:c>
      <x:c r="D3" s="117" t="str">
        <x:v>Área</x:v>
      </x:c>
      <x:c r="E3" s="117" t="str">
        <x:v>Salario mensual Gs.</x:v>
      </x:c>
      <x:c r="G3" s="117" t="str">
        <x:v>Estado</x:v>
      </x:c>
      <x:c r="H3" s="117" t="str">
        <x:v>Registros</x:v>
      </x:c>
      <x:c r="J3" s="117" t="str">
        <x:v>Fecha inicio</x:v>
      </x:c>
      <x:c r="K3" s="117" t="str">
        <x:v>Costo empleador Gs.</x:v>
      </x:c>
    </x:row>
    <x:row r="4">
      <x:c r="A4" s="118" t="str">
        <x:v>Indefinido</x:v>
      </x:c>
      <x:c r="B4" s="119" t="n">
        <x:f>SUMIF('Contratos'!$D$2:$D$33,A4,'Contratos'!$J$2:$J$33)</x:f>
        <x:v>76346504</x:v>
      </x:c>
      <x:c r="D4" s="118" t="str">
        <x:v>Administración</x:v>
      </x:c>
      <x:c r="E4" s="119" t="n">
        <x:f>IFERROR(AVERAGEIF('Contratos'!$C$2:$C$33,D4,'Contratos'!$G$2:$G$33),0)</x:f>
        <x:v>8285375</x:v>
      </x:c>
      <x:c r="G4" s="118" t="str">
        <x:v>Vigente</x:v>
      </x:c>
      <x:c r="H4" s="120" t="n">
        <x:f>COUNTIF('Contratos'!$N$2:$N$33,G4)</x:f>
        <x:v>8</x:v>
      </x:c>
      <x:c r="J4" s="118" t="str">
        <x:v>2026-01-02</x:v>
      </x:c>
      <x:c r="K4" s="119" t="n">
        <x:f>SUMIF('Contratos'!$E$2:$E$33,DATE(2026,1,2),'Contratos'!$J$2:$J$33)</x:f>
        <x:v>13234935.999999998</x:v>
      </x:c>
    </x:row>
    <x:row r="5">
      <x:c r="A5" s="118" t="str">
        <x:v>Plazo fijo</x:v>
      </x:c>
      <x:c r="B5" s="119" t="n">
        <x:f>SUMIF('Contratos'!$D$2:$D$33,A5,'Contratos'!$J$2:$J$33)</x:f>
        <x:v>67179604</x:v>
      </x:c>
      <x:c r="D5" s="118" t="str">
        <x:v>Comercial</x:v>
      </x:c>
      <x:c r="E5" s="119" t="n">
        <x:f>IFERROR(AVERAGEIF('Contratos'!$C$2:$C$33,D5,'Contratos'!$G$2:$G$33),0)</x:f>
        <x:v>7267125</x:v>
      </x:c>
      <x:c r="G5" s="118" t="str">
        <x:v>Por vencer</x:v>
      </x:c>
      <x:c r="H5" s="120" t="n">
        <x:f>COUNTIF('Contratos'!$N$2:$N$33,G5)</x:f>
        <x:v>8</x:v>
      </x:c>
      <x:c r="J5" s="118" t="str">
        <x:v>2026-02-05</x:v>
      </x:c>
      <x:c r="K5" s="119" t="n">
        <x:f>SUMIF('Contratos'!$E$2:$E$33,DATE(2026,2,5),'Contratos'!$J$2:$J$33)</x:f>
        <x:v>10920400</x:v>
      </x:c>
    </x:row>
    <x:row r="6">
      <x:c r="A6" s="118" t="str">
        <x:v>Servicios</x:v>
      </x:c>
      <x:c r="B6" s="119" t="n">
        <x:f>SUMIF('Contratos'!$D$2:$D$33,A6,'Contratos'!$J$2:$J$33)</x:f>
        <x:v>67823839</x:v>
      </x:c>
      <x:c r="D6" s="118" t="str">
        <x:v>Operaciones</x:v>
      </x:c>
      <x:c r="E6" s="119" t="n">
        <x:f>IFERROR(AVERAGEIF('Contratos'!$C$2:$C$33,D6,'Contratos'!$G$2:$G$33),0)</x:f>
        <x:v>7368500</x:v>
      </x:c>
      <x:c r="G6" s="118" t="str">
        <x:v>Vencido</x:v>
      </x:c>
      <x:c r="H6" s="120" t="n">
        <x:f>COUNTIF('Contratos'!$N$2:$N$33,G6)</x:f>
        <x:v>8</x:v>
      </x:c>
      <x:c r="J6" s="118" t="str">
        <x:v>2026-03-08</x:v>
      </x:c>
      <x:c r="K6" s="119" t="n">
        <x:f>SUMIF('Contratos'!$E$2:$E$33,DATE(2026,3,8),'Contratos'!$J$2:$J$33)</x:f>
        <x:v>9406390</x:v>
      </x:c>
    </x:row>
    <x:row r="7">
      <x:c r="A7" s="118" t="str">
        <x:v>Pasantía</x:v>
      </x:c>
      <x:c r="B7" s="119" t="n">
        <x:f>SUMIF('Contratos'!$D$2:$D$33,A7,'Contratos'!$J$2:$J$33)</x:f>
        <x:v>69206425</x:v>
      </x:c>
      <x:c r="D7" s="118" t="str">
        <x:v>Tecnología</x:v>
      </x:c>
      <x:c r="E7" s="119" t="n">
        <x:f>IFERROR(AVERAGEIF('Contratos'!$C$2:$C$33,D7,'Contratos'!$G$2:$G$33),0)</x:f>
        <x:v>7510625</x:v>
      </x:c>
      <x:c r="G7" s="118" t="str">
        <x:v>Renovación</x:v>
      </x:c>
      <x:c r="H7" s="120" t="n">
        <x:f>COUNTIF('Contratos'!$N$2:$N$33,G7)</x:f>
        <x:v>8</x:v>
      </x:c>
      <x:c r="J7" s="118" t="str">
        <x:v>2026-04-11</x:v>
      </x:c>
      <x:c r="K7" s="119" t="n">
        <x:f>SUMIF('Contratos'!$E$2:$E$33,DATE(2026,4,11),'Contratos'!$J$2:$J$33)</x:f>
        <x:v>4142359.9999999995</x:v>
      </x:c>
    </x:row>
    <x:row r="8">
      <x:c r="J8" s="118" t="str">
        <x:v>2026-05-14</x:v>
      </x:c>
      <x:c r="K8" s="119" t="n">
        <x:f>SUMIF('Contratos'!$E$2:$E$33,DATE(2026,5,14),'Contratos'!$J$2:$J$33)</x:f>
        <x:v>3919829.9999999995</x:v>
      </x:c>
    </x:row>
    <x:row r="9">
      <x:c r="J9" s="118" t="str">
        <x:v>2026-06-17</x:v>
      </x:c>
      <x:c r="K9" s="119" t="n">
        <x:f>SUMIF('Contratos'!$E$2:$E$33,DATE(2026,6,17),'Contratos'!$J$2:$J$33)</x:f>
        <x:v>13310340</x:v>
      </x:c>
    </x:row>
    <x:row r="10">
      <x:c r="J10" s="118" t="str">
        <x:v>2026-07-20</x:v>
      </x:c>
      <x:c r="K10" s="119" t="n">
        <x:f>SUMIF('Contratos'!$E$2:$E$33,DATE(2026,7,20),'Contratos'!$J$2:$J$33)</x:f>
        <x:v>9091368</x:v>
      </x:c>
    </x:row>
    <x:row r="11">
      <x:c r="J11" s="118" t="str">
        <x:v>2026-08-23</x:v>
      </x:c>
      <x:c r="K11" s="119" t="n">
        <x:f>SUMIF('Contratos'!$E$2:$E$33,DATE(2026,8,23),'Contratos'!$J$2:$J$33)</x:f>
        <x:v>9910552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2" t="str">
        <x:v>Cómo usar · Control de contratos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 ht="34" customHeight="1">
      <x:c r="B6" s="167" t="str">
        <x:v>1</x:v>
      </x:c>
      <x:c r="C6" s="168" t="str">
        <x:v>Cargá o reemplazá los datos ficticios en la hoja “Contratos”.</x:v>
      </x:c>
    </x:row>
    <x:row r="7" ht="34" customHeight="1">
      <x:c r="B7" s="167" t="str">
        <x:v>2</x:v>
      </x:c>
      <x:c r="C7" s="168" t="str">
        <x:v>No cambies los encabezados: las fórmulas y resúmenes dependen de ellos.</x:v>
      </x:c>
    </x:row>
    <x:row r="8" ht="34" customHeight="1">
      <x:c r="B8" s="167" t="str">
        <x:v>3</x:v>
      </x:c>
      <x:c r="C8" s="168" t="str">
        <x:v>Usá filtros para revisar estados, responsables, periodos y excepciones.</x:v>
      </x:c>
    </x:row>
    <x:row r="9" ht="34" customHeight="1">
      <x:c r="B9" s="167" t="str">
        <x:v>4</x:v>
      </x:c>
      <x:c r="C9" s="168" t="str">
        <x:v>El Dashboard se actualiza desde las fórmulas de la hoja Análisis.</x:v>
      </x:c>
    </x:row>
    <x:row r="10" ht="34" customHeight="1">
      <x:c r="B10" s="167" t="str">
        <x:v>5</x:v>
      </x:c>
      <x:c r="C10" s="168" t="str">
        <x:v>Validá supuestos, impuestos, tasas y políticas con un profesional.</x:v>
      </x:c>
    </x:row>
    <x:row r="11" ht="34" customHeight="1">
      <x:c r="B11" s="167" t="str">
        <x:v>6</x:v>
      </x:c>
      <x:c r="C11" s="168" t="str">
        <x:v>Adaptación recomendada: catálogos, moneda, responsables y reglas del negocio.</x:v>
      </x:c>
    </x:row>
    <x:row r="14">
      <x:c r="B14" s="169" t="str">
        <x:v>Plantilla creada por Ingeniero Informático Diego Laconich</x:v>
      </x:c>
      <x:c r="C14" s="169"/>
      <x:c r="D14" s="169"/>
      <x:c r="E14" s="169"/>
      <x:c r="F14" s="169"/>
      <x:c r="G14" s="169"/>
      <x:c r="H14" s="169"/>
    </x:row>
    <x:row r="15">
      <x:c r="B15" s="169"/>
      <x:c r="C15" s="169"/>
      <x:c r="D15" s="169"/>
      <x:c r="E15" s="169"/>
      <x:c r="F15" s="169"/>
      <x:c r="G15" s="169"/>
      <x:c r="H15" s="169"/>
    </x:row>
    <x:row r="16">
      <x:c r="B16" s="169"/>
      <x:c r="C16" s="169"/>
      <x:c r="D16" s="169"/>
      <x:c r="E16" s="169"/>
      <x:c r="F16" s="169"/>
      <x:c r="G16" s="169"/>
      <x:c r="H16" s="169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2" t="str">
        <x:v>Fuentes y criterios de referencia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>
      <x:c r="B6" s="170" t="str">
        <x:v>Fuente</x:v>
      </x:c>
      <x:c r="C6" s="170" t="str">
        <x:v>URL</x:v>
      </x:c>
      <x:c r="D6" s="170" t="str">
        <x:v>Consulta</x:v>
      </x:c>
      <x:c r="E6" s="170" t="str">
        <x:v>Uso en la plantilla</x:v>
      </x:c>
    </x:row>
    <x:row r="7">
      <x:c r="B7" s="173" t="str">
        <x:v>Microsoft · Crear un gráfico</x:v>
      </x:c>
      <x:c r="C7" s="173" t="str">
        <x:v>https://support.microsoft.com/en-us/excel/get-started/create-a-chart-from-start-to-finish</x:v>
      </x:c>
      <x:c r="D7" s="173" t="str">
        <x:v>2026-08-04</x:v>
      </x:c>
      <x:c r="E7" s="173" t="str">
        <x:v>Diseño y selección de gráficos</x:v>
      </x:c>
    </x:row>
    <x:row r="8">
      <x:c r="B8" s="173" t="str">
        <x:v>Microsoft · Tipos de gráficos disponibles</x:v>
      </x:c>
      <x:c r="C8" s="173" t="str">
        <x:v>https://support.microsoft.com/en-us/excel/available-chart-types-in-office</x:v>
      </x:c>
      <x:c r="D8" s="173" t="str">
        <x:v>2026-08-04</x:v>
      </x:c>
      <x:c r="E8" s="173" t="str">
        <x:v>Diseño y selección de gráficos</x:v>
      </x:c>
    </x:row>
    <x:row r="9">
      <x:c r="B9" s="173" t="str">
        <x:v>MTESS · Salario mínimo vigente desde julio de 2026</x:v>
      </x:c>
      <x:c r="C9" s="173" t="str">
        <x:v>https://www.mtess.gov.py/?p=36371</x:v>
      </x:c>
      <x:c r="D9" s="173" t="str">
        <x:v>2026-08-04</x:v>
      </x:c>
      <x:c r="E9" s="173" t="str">
        <x:v>Criterios y campos de referencia</x:v>
      </x:c>
    </x:row>
    <x:row r="10">
      <x:c r="B10" s="173" t="str">
        <x:v>IPS · Información del régimen general</x:v>
      </x:c>
      <x:c r="C10" s="173" t="str">
        <x:v>https://portal.ips.gov.py/sistemas/ipsportal/archivos/archivos/1516730167.pdf</x:v>
      </x:c>
      <x:c r="D10" s="173" t="str">
        <x:v>2026-08-04</x:v>
      </x:c>
      <x:c r="E10" s="173" t="str">
        <x:v>Criterios y campos de referencia</x:v>
      </x:c>
    </x:row>
    <x:row r="13">
      <x:c r="B13" s="177" t="str">
        <x:v>Aviso: estructura demostrativa. Las fuentes orientan definiciones y criterios, pero no convierten la plantilla en asesoría contable, laboral, legal ni financiera.</x:v>
      </x:c>
      <x:c r="C13" s="177"/>
      <x:c r="D13" s="177"/>
      <x:c r="E13" s="177"/>
      <x:c r="F13" s="177"/>
      <x:c r="G13" s="177"/>
      <x:c r="H13" s="177"/>
    </x:row>
    <x:row r="14">
      <x:c r="B14" s="177"/>
      <x:c r="C14" s="177"/>
      <x:c r="D14" s="177"/>
      <x:c r="E14" s="177"/>
      <x:c r="F14" s="177"/>
      <x:c r="G14" s="177"/>
      <x:c r="H14" s="177"/>
    </x:row>
    <x:row r="15">
      <x:c r="B15" s="177"/>
      <x:c r="C15" s="177"/>
      <x:c r="D15" s="177"/>
      <x:c r="E15" s="177"/>
      <x:c r="F15" s="177"/>
      <x:c r="G15" s="177"/>
      <x:c r="H15" s="177"/>
    </x:row>
  </x:sheetData>
  <x:mergeCells>
    <x:mergeCell ref="B2:H4"/>
    <x:mergeCell ref="B13:H15"/>
  </x:mergeCells>
  <x:pageMargins left="0.7" right="0.7" top="0.75" bottom="0.75" header="0.3" footer="0.3"/>
</x:worksheet>
</file>