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e3736925d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11b01be056e241ab"/>
    <x:sheet xmlns:r="http://schemas.openxmlformats.org/officeDocument/2006/relationships" name="SLA y ETA" sheetId="2" r:id="R7991c1405c0049ac"/>
    <x:sheet xmlns:r="http://schemas.openxmlformats.org/officeDocument/2006/relationships" name="Análisis" sheetId="3" r:id="R7524cfd95ff3496a"/>
    <x:sheet xmlns:r="http://schemas.openxmlformats.org/officeDocument/2006/relationships" name="Guía de uso" sheetId="4" r:id="Rf4c45b72dcd14955"/>
    <x:sheet xmlns:r="http://schemas.openxmlformats.org/officeDocument/2006/relationships" name="Fuentes" sheetId="5" r:id="R2ef0d300dcaf40b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"/>
    <x:numFmt numFmtId="202" formatCode="0.0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72033"/>
      <x:name val="Carlito"/>
    </x:font>
    <x:font>
      <x:b/>
      <x:sz val="16"/>
      <x:color rgb="FF172033"/>
      <x:name val="Carlito"/>
    </x:font>
    <x:font>
      <x:i/>
      <x:sz val="9"/>
      <x:color rgb="FF172033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72033"/>
      <x:name val="Carlito"/>
    </x:font>
    <x:font>
      <x:i/>
      <x:sz val="11"/>
      <x:color rgb="FF1720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1828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4F46E5"/>
      </x:patternFill>
    </x:fill>
    <x:fill>
      <x:patternFill patternType="solid">
        <x:fgColor rgb="FFEEF2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4F46E5"/>
      </x:left>
      <x:top style="thin">
        <x:color rgb="FF4F46E5"/>
      </x:top>
    </x:border>
    <x:border>
      <x:top style="thin">
        <x:color rgb="FF4F46E5"/>
      </x:top>
    </x:border>
    <x:border>
      <x:right style="thin">
        <x:color rgb="FF4F46E5"/>
      </x:right>
      <x:top style="thin">
        <x:color rgb="FF4F46E5"/>
      </x:top>
    </x:border>
    <x:border>
      <x:left style="thin">
        <x:color rgb="FF4F46E5"/>
      </x:left>
    </x:border>
    <x:border>
      <x:right style="thin">
        <x:color rgb="FF4F46E5"/>
      </x:right>
    </x:border>
    <x:border>
      <x:left style="thin">
        <x:color rgb="FF4F46E5"/>
      </x:left>
      <x:bottom style="thin">
        <x:color rgb="FF4F46E5"/>
      </x:bottom>
    </x:border>
    <x:border>
      <x:bottom style="thin">
        <x:color rgb="FF4F46E5"/>
      </x:bottom>
    </x:border>
    <x:border>
      <x:right style="thin">
        <x:color rgb="FF4F46E5"/>
      </x:right>
      <x:bottom style="thin">
        <x:color rgb="FF4F46E5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4F46E5"/>
      </x:left>
      <x:right style="thin">
        <x:color rgb="FF4F46E5"/>
      </x:right>
      <x:top style="thin">
        <x:color rgb="FF4F46E5"/>
      </x:top>
      <x:bottom style="thin">
        <x:color rgb="FF4F46E5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65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3926d78874284" /><Relationship Type="http://schemas.openxmlformats.org/officeDocument/2006/relationships/theme" Target="/xl/theme/theme1.xml" Id="R8fcef10419fd449c" /><Relationship Type="http://schemas.openxmlformats.org/officeDocument/2006/relationships/sharedStrings" Target="/xl/sharedStrings.xml" Id="R194b385acd5943fd" /><Relationship Type="http://schemas.openxmlformats.org/officeDocument/2006/relationships/worksheet" Target="/xl/worksheets/sheet1.xml" Id="R11b01be056e241ab" /><Relationship Type="http://schemas.openxmlformats.org/officeDocument/2006/relationships/worksheet" Target="/xl/worksheets/sheet2.xml" Id="R7991c1405c0049ac" /><Relationship Type="http://schemas.openxmlformats.org/officeDocument/2006/relationships/worksheet" Target="/xl/worksheets/sheet3.xml" Id="R7524cfd95ff3496a" /><Relationship Type="http://schemas.openxmlformats.org/officeDocument/2006/relationships/worksheet" Target="/xl/worksheets/sheet4.xml" Id="Rf4c45b72dcd14955" /><Relationship Type="http://schemas.openxmlformats.org/officeDocument/2006/relationships/worksheet" Target="/xl/worksheets/sheet5.xml" Id="R2ef0d300dcaf40b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bc4d2644994487d" /><Relationship Type="http://schemas.openxmlformats.org/officeDocument/2006/relationships/chart" Target="/xl/drawings/charts/chart2.xml" Id="R9d9f21d8872c409d" /><Relationship Type="http://schemas.openxmlformats.org/officeDocument/2006/relationships/chart" Target="/xl/drawings/charts/chart3.xml" Id="Rbf77a7964c0b438a" /><Relationship Type="http://schemas.openxmlformats.org/officeDocument/2006/relationships/chart" Target="/xl/drawings/charts/chart4.xml" Id="R60c24d272d59463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Tiempo real horas por Servicio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Tiempo real horas</c:v>
          </c:tx>
          <c:marker>
            <c:symbol val="none"/>
          </c:marker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Desvío SLA horas promedio por Prioridad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Desvío SLA horas</c:v>
          </c:tx>
          <c:cat>
            <c:strRef>
              <c:f>'Análisis'!$D$4:$D$7</c:f>
              <c:strCache>
                <c:ptCount val="0"/>
              </c:strCache>
            </c:strRef>
          </c:cat>
          <c:val>
            <c:numRef>
              <c:f>'Análisis'!$E$4:$E$7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Tiempo real horas por Fecha apertura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Tiempo real horas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15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bc4d2644994487d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8</xdr:col>
      <xdr:colOff>0</xdr:colOff>
      <xdr:row>40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d9f21d8872c409d"/>
        </a:graphicData>
      </a:graphic>
    </xdr:graphicFrame>
    <xdr:clientData/>
  </xdr:twoCellAnchor>
  <xdr:twoCellAnchor>
    <xdr:from>
      <xdr:col>8</xdr:col>
      <xdr:colOff>0</xdr:colOff>
      <xdr:row>27</xdr:row>
      <xdr:rowOff>0</xdr:rowOff>
    </xdr:from>
    <xdr:to>
      <xdr:col>15</xdr:col>
      <xdr:colOff>0</xdr:colOff>
      <xdr:row>40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f77a7964c0b438a"/>
        </a:graphicData>
      </a:graphic>
    </xdr:graphicFrame>
    <xdr:clientData/>
  </xdr:twoCellAnchor>
  <xdr:twoCellAnchor>
    <xdr:from>
      <xdr:col>1</xdr:col>
      <xdr:colOff>0</xdr:colOff>
      <xdr:row>42</xdr:row>
      <xdr:rowOff>0</xdr:rowOff>
    </xdr:from>
    <xdr:to>
      <xdr:col>15</xdr:col>
      <xdr:colOff>0</xdr:colOff>
      <xdr:row>50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0c24d272d59463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07e70cccd46400b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Control de SLA y ETA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Operaciones y logística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Horas atendidas</x:v>
      </x:c>
      <x:c r="C6" s="18"/>
      <x:c r="D6" s="18"/>
      <x:c r="E6" s="18"/>
      <x:c r="F6" s="54" t="str">
        <x:v>Desvío SLA horas promedio</x:v>
      </x:c>
      <x:c r="G6" s="18"/>
      <x:c r="H6" s="18"/>
      <x:c r="I6" s="18"/>
      <x:c r="J6" s="54" t="str">
        <x:v>Casos</x:v>
      </x:c>
      <x:c r="K6" s="18"/>
      <x:c r="L6" s="18"/>
      <x:c r="M6" s="54" t="str">
        <x:v>Incumplidos</x:v>
      </x:c>
      <x:c r="N6" s="18"/>
      <x:c r="O6" s="18"/>
      <x:c r="P6" s="18"/>
    </x:row>
    <x:row r="7" ht="19" customHeight="1">
      <x:c r="A7" s="18"/>
      <x:c r="B7" s="55" t="n">
        <x:f>SUM('SLA y ETA'!$I$2:$I$33)</x:f>
        <x:v>1835.75</x:v>
      </x:c>
      <x:c r="C7" s="56"/>
      <x:c r="D7" s="56"/>
      <x:c r="E7" s="57"/>
      <x:c r="F7" s="92" t="n">
        <x:f>AVERAGE('SLA y ETA'!$J$2:$J$33)</x:f>
        <x:v>20.3359375</x:v>
      </x:c>
      <x:c r="G7" s="93"/>
      <x:c r="H7" s="93"/>
      <x:c r="I7" s="94"/>
      <x:c r="J7" s="92" t="n">
        <x:f>COUNTA('SLA y ETA'!$A$2:$A$33)</x:f>
        <x:v>32</x:v>
      </x:c>
      <x:c r="K7" s="93"/>
      <x:c r="L7" s="94"/>
      <x:c r="M7" s="92" t="n">
        <x:f>COUNTIF('SLA y ETA'!$N$2:$N$33,"Cerrado")</x:f>
        <x:v>8</x:v>
      </x:c>
      <x:c r="N7" s="93"/>
      <x:c r="O7" s="94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95"/>
      <x:c r="K8" s="96"/>
      <x:c r="L8" s="97"/>
      <x:c r="M8" s="95"/>
      <x:c r="N8" s="96"/>
      <x:c r="O8" s="97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95"/>
      <x:c r="K9" s="96"/>
      <x:c r="L9" s="97"/>
      <x:c r="M9" s="95"/>
      <x:c r="N9" s="96"/>
      <x:c r="O9" s="97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98"/>
      <x:c r="K10" s="99"/>
      <x:c r="L10" s="100"/>
      <x:c r="M10" s="98"/>
      <x:c r="N10" s="99"/>
      <x:c r="O10" s="100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35" t="str">
        <x:v>Todos los registros y valores son ficticios. Verificá tasas, criterios y políticas antes de adaptar esta plantilla a un uso real.</x:v>
      </x:c>
      <x:c r="C53" s="136"/>
      <x:c r="D53" s="136"/>
      <x:c r="E53" s="136"/>
      <x:c r="F53" s="136"/>
      <x:c r="G53" s="136"/>
      <x:c r="H53" s="136"/>
      <x:c r="I53" s="136"/>
      <x:c r="J53" s="136"/>
      <x:c r="K53" s="136"/>
      <x:c r="L53" s="136"/>
      <x:c r="M53" s="136"/>
      <x:c r="N53" s="136"/>
      <x:c r="O53" s="137"/>
      <x:c r="P53" s="18"/>
    </x:row>
    <x:row r="54" ht="19" customHeight="1">
      <x:c r="A54" s="18"/>
      <x:c r="B54" s="138"/>
      <x:c r="C54" s="139"/>
      <x:c r="D54" s="139"/>
      <x:c r="E54" s="139"/>
      <x:c r="F54" s="139"/>
      <x:c r="G54" s="139"/>
      <x:c r="H54" s="139"/>
      <x:c r="I54" s="139"/>
      <x:c r="J54" s="139"/>
      <x:c r="K54" s="139"/>
      <x:c r="L54" s="139"/>
      <x:c r="M54" s="139"/>
      <x:c r="N54" s="139"/>
      <x:c r="O54" s="140"/>
      <x:c r="P54" s="18"/>
    </x:row>
    <x:row r="55" ht="19" customHeight="1">
      <x:c r="A55" s="18"/>
      <x:c r="B55" s="141"/>
      <x:c r="C55" s="142"/>
      <x:c r="D55" s="142"/>
      <x:c r="E55" s="142"/>
      <x:c r="F55" s="142"/>
      <x:c r="G55" s="142"/>
      <x:c r="H55" s="142"/>
      <x:c r="I55" s="142"/>
      <x:c r="J55" s="142"/>
      <x:c r="K55" s="142"/>
      <x:c r="L55" s="142"/>
      <x:c r="M55" s="142"/>
      <x:c r="N55" s="142"/>
      <x:c r="O55" s="143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46" t="str">
        <x:v>Plantilla creada por Ingeniero Informático Diego Laconich</x:v>
      </x:c>
      <x:c r="C57" s="146"/>
      <x:c r="D57" s="146"/>
      <x:c r="E57" s="146"/>
      <x:c r="F57" s="146"/>
      <x:c r="G57" s="146"/>
      <x:c r="H57" s="146"/>
      <x:c r="I57" s="146"/>
      <x:c r="J57" s="146"/>
      <x:c r="K57" s="146"/>
      <x:c r="L57" s="146"/>
      <x:c r="M57" s="146"/>
      <x:c r="N57" s="146"/>
      <x:c r="O57" s="146"/>
      <x:c r="P57" s="18"/>
    </x:row>
    <x:row r="58" ht="19" customHeight="1">
      <x:c r="A58" s="18"/>
      <x:c r="B58" s="146"/>
      <x:c r="C58" s="146"/>
      <x:c r="D58" s="146"/>
      <x:c r="E58" s="146"/>
      <x:c r="F58" s="146"/>
      <x:c r="G58" s="146"/>
      <x:c r="H58" s="146"/>
      <x:c r="I58" s="146"/>
      <x:c r="J58" s="146"/>
      <x:c r="K58" s="146"/>
      <x:c r="L58" s="146"/>
      <x:c r="M58" s="146"/>
      <x:c r="N58" s="146"/>
      <x:c r="O58" s="146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207e70cccd46400b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4" hidden="0" customWidth="1"/>
    <x:col min="7" max="7" width="12" hidden="0" customWidth="1"/>
    <x:col min="8" max="8" width="12" hidden="0" customWidth="1"/>
    <x:col min="9" max="9" width="20" hidden="0" customWidth="1"/>
    <x:col min="10" max="10" width="19" hidden="0" customWidth="1"/>
    <x:col min="11" max="11" width="19" hidden="0" customWidth="1"/>
    <x:col min="12" max="12" width="15" hidden="0" customWidth="1"/>
    <x:col min="13" max="13" width="13" hidden="0" customWidth="1"/>
    <x:col min="14" max="14" width="12" hidden="0" customWidth="1"/>
  </x:cols>
  <x:sheetData>
    <x:row r="1" ht="34" customHeight="1">
      <x:c r="A1" s="8" t="str">
        <x:v>Fecha apertura</x:v>
      </x:c>
      <x:c r="B1" s="8" t="str">
        <x:v>Caso</x:v>
      </x:c>
      <x:c r="C1" s="8" t="str">
        <x:v>Servicio</x:v>
      </x:c>
      <x:c r="D1" s="8" t="str">
        <x:v>Prioridad</x:v>
      </x:c>
      <x:c r="E1" s="8" t="str">
        <x:v>Cliente</x:v>
      </x:c>
      <x:c r="F1" s="8" t="str">
        <x:v>Responsable</x:v>
      </x:c>
      <x:c r="G1" s="8" t="str">
        <x:v>SLA horas</x:v>
      </x:c>
      <x:c r="H1" s="8" t="str">
        <x:v>ETA horas</x:v>
      </x:c>
      <x:c r="I1" s="8" t="str">
        <x:v>Tiempo real horas</x:v>
      </x:c>
      <x:c r="J1" s="8" t="str">
        <x:v>Desvío SLA horas</x:v>
      </x:c>
      <x:c r="K1" s="8" t="str">
        <x:v>Desvío ETA horas</x:v>
      </x:c>
      <x:c r="L1" s="8" t="str">
        <x:v>Pausas horas</x:v>
      </x:c>
      <x:c r="M1" s="8" t="str">
        <x:v>Notificado</x:v>
      </x:c>
      <x:c r="N1" s="8" t="str">
        <x:v>Estado</x:v>
      </x:c>
    </x:row>
    <x:row r="2" ht="21" customHeight="1">
      <x:c r="A2" s="15" t="n">
        <x:v>46024</x:v>
      </x:c>
      <x:c r="B2" s="16" t="str">
        <x:v>SLA-0001</x:v>
      </x:c>
      <x:c r="C2" s="16" t="str">
        <x:v>Entrega</x:v>
      </x:c>
      <x:c r="D2" s="16" t="str">
        <x:v>P1</x:v>
      </x:c>
      <x:c r="E2" s="16" t="str">
        <x:v>Comercial Guaraní</x:v>
      </x:c>
      <x:c r="F2" s="16" t="str">
        <x:v>Ana Vera</x:v>
      </x:c>
      <x:c r="G2" s="17" t="n">
        <x:v>31.75</x:v>
      </x:c>
      <x:c r="H2" s="17" t="n">
        <x:v>33.75</x:v>
      </x:c>
      <x:c r="I2" s="17" t="n">
        <x:v>13.5</x:v>
      </x:c>
      <x:c r="J2" s="16" t="n">
        <x:f>I2-G2</x:f>
        <x:v>-18.25</x:v>
      </x:c>
      <x:c r="K2" s="16" t="n">
        <x:f>I2-H2</x:f>
        <x:v>-20.25</x:v>
      </x:c>
      <x:c r="L2" s="17" t="n">
        <x:v>16</x:v>
      </x:c>
      <x:c r="M2" s="16" t="str">
        <x:v>Sí</x:v>
      </x:c>
      <x:c r="N2" s="16" t="str">
        <x:v>Dentro de SLA</x:v>
      </x:c>
    </x:row>
    <x:row r="3" ht="21" customHeight="1">
      <x:c r="A3" s="15" t="n">
        <x:v>46058</x:v>
      </x:c>
      <x:c r="B3" s="16" t="str">
        <x:v>SLA-0002</x:v>
      </x:c>
      <x:c r="C3" s="16" t="str">
        <x:v>Soporte</x:v>
      </x:c>
      <x:c r="D3" s="16" t="str">
        <x:v>P2</x:v>
      </x:c>
      <x:c r="E3" s="16" t="str">
        <x:v>Nexo Py</x:v>
      </x:c>
      <x:c r="F3" s="16" t="str">
        <x:v>Carlos Ríos</x:v>
      </x:c>
      <x:c r="G3" s="17" t="n">
        <x:v>70.5</x:v>
      </x:c>
      <x:c r="H3" s="17" t="n">
        <x:v>70.25</x:v>
      </x:c>
      <x:c r="I3" s="17" t="n">
        <x:v>2.5</x:v>
      </x:c>
      <x:c r="J3" s="16" t="n">
        <x:f>I3-G3</x:f>
        <x:v>-68</x:v>
      </x:c>
      <x:c r="K3" s="16" t="n">
        <x:f>I3-H3</x:f>
        <x:v>-67.75</x:v>
      </x:c>
      <x:c r="L3" s="17" t="n">
        <x:v>6.75</x:v>
      </x:c>
      <x:c r="M3" s="16" t="str">
        <x:v>No</x:v>
      </x:c>
      <x:c r="N3" s="16" t="str">
        <x:v>En riesgo</x:v>
      </x:c>
    </x:row>
    <x:row r="4" ht="21" customHeight="1">
      <x:c r="A4" s="15" t="n">
        <x:v>46089</x:v>
      </x:c>
      <x:c r="B4" s="16" t="str">
        <x:v>SLA-0003</x:v>
      </x:c>
      <x:c r="C4" s="16" t="str">
        <x:v>Instalación</x:v>
      </x:c>
      <x:c r="D4" s="16" t="str">
        <x:v>P3</x:v>
      </x:c>
      <x:c r="E4" s="16" t="str">
        <x:v>Arandu SRL</x:v>
      </x:c>
      <x:c r="F4" s="16" t="str">
        <x:v>María Benítez</x:v>
      </x:c>
      <x:c r="G4" s="17" t="n">
        <x:v>57.5</x:v>
      </x:c>
      <x:c r="H4" s="17" t="n">
        <x:v>67.25</x:v>
      </x:c>
      <x:c r="I4" s="17" t="n">
        <x:v>66</x:v>
      </x:c>
      <x:c r="J4" s="16" t="n">
        <x:f>I4-G4</x:f>
        <x:v>8.5</x:v>
      </x:c>
      <x:c r="K4" s="16" t="n">
        <x:f>I4-H4</x:f>
        <x:v>-1.25</x:v>
      </x:c>
      <x:c r="L4" s="17" t="n">
        <x:v>10.25</x:v>
      </x:c>
      <x:c r="M4" s="16" t="str">
        <x:v>Sí</x:v>
      </x:c>
      <x:c r="N4" s="16" t="str">
        <x:v>Incumplido</x:v>
      </x:c>
    </x:row>
    <x:row r="5" ht="21" customHeight="1">
      <x:c r="A5" s="15" t="n">
        <x:v>46123</x:v>
      </x:c>
      <x:c r="B5" s="16" t="str">
        <x:v>SLA-0004</x:v>
      </x:c>
      <x:c r="C5" s="16" t="str">
        <x:v>Respuesta comercial</x:v>
      </x:c>
      <x:c r="D5" s="16" t="str">
        <x:v>P4</x:v>
      </x:c>
      <x:c r="E5" s="16" t="str">
        <x:v>Punto Norte</x:v>
      </x:c>
      <x:c r="F5" s="16" t="str">
        <x:v>Diego Sosa</x:v>
      </x:c>
      <x:c r="G5" s="17" t="n">
        <x:v>70</x:v>
      </x:c>
      <x:c r="H5" s="17" t="n">
        <x:v>73</x:v>
      </x:c>
      <x:c r="I5" s="17" t="n">
        <x:v>86</x:v>
      </x:c>
      <x:c r="J5" s="16" t="n">
        <x:f>I5-G5</x:f>
        <x:v>16</x:v>
      </x:c>
      <x:c r="K5" s="16" t="n">
        <x:f>I5-H5</x:f>
        <x:v>13</x:v>
      </x:c>
      <x:c r="L5" s="17" t="n">
        <x:v>14.75</x:v>
      </x:c>
      <x:c r="M5" s="16" t="str">
        <x:v>No</x:v>
      </x:c>
      <x:c r="N5" s="16" t="str">
        <x:v>Cerrado</x:v>
      </x:c>
    </x:row>
    <x:row r="6" ht="21" customHeight="1">
      <x:c r="A6" s="15" t="n">
        <x:v>46156</x:v>
      </x:c>
      <x:c r="B6" s="16" t="str">
        <x:v>SLA-0005</x:v>
      </x:c>
      <x:c r="C6" s="16" t="str">
        <x:v>Entrega</x:v>
      </x:c>
      <x:c r="D6" s="16" t="str">
        <x:v>P1</x:v>
      </x:c>
      <x:c r="E6" s="16" t="str">
        <x:v>Río Verde</x:v>
      </x:c>
      <x:c r="F6" s="16" t="str">
        <x:v>Lucía Ferreira</x:v>
      </x:c>
      <x:c r="G6" s="17" t="n">
        <x:v>2.5</x:v>
      </x:c>
      <x:c r="H6" s="17" t="n">
        <x:v>45.5</x:v>
      </x:c>
      <x:c r="I6" s="17" t="n">
        <x:v>68.5</x:v>
      </x:c>
      <x:c r="J6" s="16" t="n">
        <x:f>I6-G6</x:f>
        <x:v>66</x:v>
      </x:c>
      <x:c r="K6" s="16" t="n">
        <x:f>I6-H6</x:f>
        <x:v>23</x:v>
      </x:c>
      <x:c r="L6" s="17" t="n">
        <x:v>15</x:v>
      </x:c>
      <x:c r="M6" s="16" t="str">
        <x:v>Sí</x:v>
      </x:c>
      <x:c r="N6" s="16" t="str">
        <x:v>Dentro de SLA</x:v>
      </x:c>
    </x:row>
    <x:row r="7" ht="21" customHeight="1">
      <x:c r="A7" s="15" t="n">
        <x:v>46190</x:v>
      </x:c>
      <x:c r="B7" s="16" t="str">
        <x:v>SLA-0006</x:v>
      </x:c>
      <x:c r="C7" s="16" t="str">
        <x:v>Soporte</x:v>
      </x:c>
      <x:c r="D7" s="16" t="str">
        <x:v>P2</x:v>
      </x:c>
      <x:c r="E7" s="16" t="str">
        <x:v>Delta SA</x:v>
      </x:c>
      <x:c r="F7" s="16" t="str">
        <x:v>José Duarte</x:v>
      </x:c>
      <x:c r="G7" s="17" t="n">
        <x:v>55.25</x:v>
      </x:c>
      <x:c r="H7" s="17" t="n">
        <x:v>75.5</x:v>
      </x:c>
      <x:c r="I7" s="17" t="n">
        <x:v>47.75</x:v>
      </x:c>
      <x:c r="J7" s="16" t="n">
        <x:f>I7-G7</x:f>
        <x:v>-7.5</x:v>
      </x:c>
      <x:c r="K7" s="16" t="n">
        <x:f>I7-H7</x:f>
        <x:v>-27.75</x:v>
      </x:c>
      <x:c r="L7" s="17" t="n">
        <x:v>13.5</x:v>
      </x:c>
      <x:c r="M7" s="16" t="str">
        <x:v>No</x:v>
      </x:c>
      <x:c r="N7" s="16" t="str">
        <x:v>En riesgo</x:v>
      </x:c>
    </x:row>
    <x:row r="8" ht="21" customHeight="1">
      <x:c r="A8" s="15" t="n">
        <x:v>46223</x:v>
      </x:c>
      <x:c r="B8" s="16" t="str">
        <x:v>SLA-0007</x:v>
      </x:c>
      <x:c r="C8" s="16" t="str">
        <x:v>Instalación</x:v>
      </x:c>
      <x:c r="D8" s="16" t="str">
        <x:v>P3</x:v>
      </x:c>
      <x:c r="E8" s="16" t="str">
        <x:v>Mercado Uno</x:v>
      </x:c>
      <x:c r="F8" s="16" t="str">
        <x:v>Sofía Giménez</x:v>
      </x:c>
      <x:c r="G8" s="17" t="n">
        <x:v>68.5</x:v>
      </x:c>
      <x:c r="H8" s="17" t="n">
        <x:v>65</x:v>
      </x:c>
      <x:c r="I8" s="17" t="n">
        <x:v>30</x:v>
      </x:c>
      <x:c r="J8" s="16" t="n">
        <x:f>I8-G8</x:f>
        <x:v>-38.5</x:v>
      </x:c>
      <x:c r="K8" s="16" t="n">
        <x:f>I8-H8</x:f>
        <x:v>-35</x:v>
      </x:c>
      <x:c r="L8" s="17" t="n">
        <x:v>1.25</x:v>
      </x:c>
      <x:c r="M8" s="16" t="str">
        <x:v>Sí</x:v>
      </x:c>
      <x:c r="N8" s="16" t="str">
        <x:v>Incumplido</x:v>
      </x:c>
    </x:row>
    <x:row r="9" ht="21" customHeight="1">
      <x:c r="A9" s="15" t="n">
        <x:v>46257</x:v>
      </x:c>
      <x:c r="B9" s="16" t="str">
        <x:v>SLA-0008</x:v>
      </x:c>
      <x:c r="C9" s="16" t="str">
        <x:v>Respuesta comercial</x:v>
      </x:c>
      <x:c r="D9" s="16" t="str">
        <x:v>P4</x:v>
      </x:c>
      <x:c r="E9" s="16" t="str">
        <x:v>Visiona</x:v>
      </x:c>
      <x:c r="F9" s="16" t="str">
        <x:v>Miguel Acosta</x:v>
      </x:c>
      <x:c r="G9" s="17" t="n">
        <x:v>65</x:v>
      </x:c>
      <x:c r="H9" s="17" t="n">
        <x:v>19</x:v>
      </x:c>
      <x:c r="I9" s="17" t="n">
        <x:v>14.5</x:v>
      </x:c>
      <x:c r="J9" s="16" t="n">
        <x:f>I9-G9</x:f>
        <x:v>-50.5</x:v>
      </x:c>
      <x:c r="K9" s="16" t="n">
        <x:f>I9-H9</x:f>
        <x:v>-4.5</x:v>
      </x:c>
      <x:c r="L9" s="17" t="n">
        <x:v>13.25</x:v>
      </x:c>
      <x:c r="M9" s="16" t="str">
        <x:v>No</x:v>
      </x:c>
      <x:c r="N9" s="16" t="str">
        <x:v>Cerrado</x:v>
      </x:c>
    </x:row>
    <x:row r="10" ht="21" customHeight="1">
      <x:c r="A10" s="15" t="n">
        <x:v>46267</x:v>
      </x:c>
      <x:c r="B10" s="16" t="str">
        <x:v>SLA-0009</x:v>
      </x:c>
      <x:c r="C10" s="16" t="str">
        <x:v>Entrega</x:v>
      </x:c>
      <x:c r="D10" s="16" t="str">
        <x:v>P1</x:v>
      </x:c>
      <x:c r="E10" s="16" t="str">
        <x:v>Comercial Guaraní</x:v>
      </x:c>
      <x:c r="F10" s="16" t="str">
        <x:v>Ana Vera</x:v>
      </x:c>
      <x:c r="G10" s="17" t="n">
        <x:v>41.25</x:v>
      </x:c>
      <x:c r="H10" s="17" t="n">
        <x:v>74.75</x:v>
      </x:c>
      <x:c r="I10" s="17" t="n">
        <x:v>58.5</x:v>
      </x:c>
      <x:c r="J10" s="16" t="n">
        <x:f>I10-G10</x:f>
        <x:v>17.25</x:v>
      </x:c>
      <x:c r="K10" s="16" t="n">
        <x:f>I10-H10</x:f>
        <x:v>-16.25</x:v>
      </x:c>
      <x:c r="L10" s="17" t="n">
        <x:v>10</x:v>
      </x:c>
      <x:c r="M10" s="16" t="str">
        <x:v>Sí</x:v>
      </x:c>
      <x:c r="N10" s="16" t="str">
        <x:v>Dentro de SLA</x:v>
      </x:c>
    </x:row>
    <x:row r="11" ht="21" customHeight="1">
      <x:c r="A11" s="15" t="n">
        <x:v>46300</x:v>
      </x:c>
      <x:c r="B11" s="16" t="str">
        <x:v>SLA-0010</x:v>
      </x:c>
      <x:c r="C11" s="16" t="str">
        <x:v>Soporte</x:v>
      </x:c>
      <x:c r="D11" s="16" t="str">
        <x:v>P2</x:v>
      </x:c>
      <x:c r="E11" s="16" t="str">
        <x:v>Nexo Py</x:v>
      </x:c>
      <x:c r="F11" s="16" t="str">
        <x:v>Carlos Ríos</x:v>
      </x:c>
      <x:c r="G11" s="17" t="n">
        <x:v>6.5</x:v>
      </x:c>
      <x:c r="H11" s="17" t="n">
        <x:v>44.75</x:v>
      </x:c>
      <x:c r="I11" s="17" t="n">
        <x:v>42.25</x:v>
      </x:c>
      <x:c r="J11" s="16" t="n">
        <x:f>I11-G11</x:f>
        <x:v>35.75</x:v>
      </x:c>
      <x:c r="K11" s="16" t="n">
        <x:f>I11-H11</x:f>
        <x:v>-2.5</x:v>
      </x:c>
      <x:c r="L11" s="17" t="n">
        <x:v>9.5</x:v>
      </x:c>
      <x:c r="M11" s="16" t="str">
        <x:v>No</x:v>
      </x:c>
      <x:c r="N11" s="16" t="str">
        <x:v>En riesgo</x:v>
      </x:c>
    </x:row>
    <x:row r="12" ht="21" customHeight="1">
      <x:c r="A12" s="15" t="n">
        <x:v>46334</x:v>
      </x:c>
      <x:c r="B12" s="16" t="str">
        <x:v>SLA-0011</x:v>
      </x:c>
      <x:c r="C12" s="16" t="str">
        <x:v>Instalación</x:v>
      </x:c>
      <x:c r="D12" s="16" t="str">
        <x:v>P3</x:v>
      </x:c>
      <x:c r="E12" s="16" t="str">
        <x:v>Arandu SRL</x:v>
      </x:c>
      <x:c r="F12" s="16" t="str">
        <x:v>María Benítez</x:v>
      </x:c>
      <x:c r="G12" s="17" t="n">
        <x:v>25</x:v>
      </x:c>
      <x:c r="H12" s="17" t="n">
        <x:v>46.25</x:v>
      </x:c>
      <x:c r="I12" s="17" t="n">
        <x:v>23.75</x:v>
      </x:c>
      <x:c r="J12" s="16" t="n">
        <x:f>I12-G12</x:f>
        <x:v>-1.25</x:v>
      </x:c>
      <x:c r="K12" s="16" t="n">
        <x:f>I12-H12</x:f>
        <x:v>-22.5</x:v>
      </x:c>
      <x:c r="L12" s="17" t="n">
        <x:v>3</x:v>
      </x:c>
      <x:c r="M12" s="16" t="str">
        <x:v>Sí</x:v>
      </x:c>
      <x:c r="N12" s="16" t="str">
        <x:v>Incumplido</x:v>
      </x:c>
    </x:row>
    <x:row r="13" ht="21" customHeight="1">
      <x:c r="A13" s="15" t="n">
        <x:v>46367</x:v>
      </x:c>
      <x:c r="B13" s="16" t="str">
        <x:v>SLA-0012</x:v>
      </x:c>
      <x:c r="C13" s="16" t="str">
        <x:v>Respuesta comercial</x:v>
      </x:c>
      <x:c r="D13" s="16" t="str">
        <x:v>P4</x:v>
      </x:c>
      <x:c r="E13" s="16" t="str">
        <x:v>Punto Norte</x:v>
      </x:c>
      <x:c r="F13" s="16" t="str">
        <x:v>Diego Sosa</x:v>
      </x:c>
      <x:c r="G13" s="17" t="n">
        <x:v>38.25</x:v>
      </x:c>
      <x:c r="H13" s="17" t="n">
        <x:v>79.25</x:v>
      </x:c>
      <x:c r="I13" s="17" t="n">
        <x:v>27.5</x:v>
      </x:c>
      <x:c r="J13" s="16" t="n">
        <x:f>I13-G13</x:f>
        <x:v>-10.75</x:v>
      </x:c>
      <x:c r="K13" s="16" t="n">
        <x:f>I13-H13</x:f>
        <x:v>-51.75</x:v>
      </x:c>
      <x:c r="L13" s="17" t="n">
        <x:v>7.75</x:v>
      </x:c>
      <x:c r="M13" s="16" t="str">
        <x:v>No</x:v>
      </x:c>
      <x:c r="N13" s="16" t="str">
        <x:v>Cerrado</x:v>
      </x:c>
    </x:row>
    <x:row r="14" ht="21" customHeight="1">
      <x:c r="A14" s="15" t="n">
        <x:v>46043</x:v>
      </x:c>
      <x:c r="B14" s="16" t="str">
        <x:v>SLA-0013</x:v>
      </x:c>
      <x:c r="C14" s="16" t="str">
        <x:v>Entrega</x:v>
      </x:c>
      <x:c r="D14" s="16" t="str">
        <x:v>P1</x:v>
      </x:c>
      <x:c r="E14" s="16" t="str">
        <x:v>Río Verde</x:v>
      </x:c>
      <x:c r="F14" s="16" t="str">
        <x:v>Lucía Ferreira</x:v>
      </x:c>
      <x:c r="G14" s="17" t="n">
        <x:v>22</x:v>
      </x:c>
      <x:c r="H14" s="17" t="n">
        <x:v>83.75</x:v>
      </x:c>
      <x:c r="I14" s="17" t="n">
        <x:v>98</x:v>
      </x:c>
      <x:c r="J14" s="16" t="n">
        <x:f>I14-G14</x:f>
        <x:v>76</x:v>
      </x:c>
      <x:c r="K14" s="16" t="n">
        <x:f>I14-H14</x:f>
        <x:v>14.25</x:v>
      </x:c>
      <x:c r="L14" s="17" t="n">
        <x:v>1.25</x:v>
      </x:c>
      <x:c r="M14" s="16" t="str">
        <x:v>Sí</x:v>
      </x:c>
      <x:c r="N14" s="16" t="str">
        <x:v>Dentro de SLA</x:v>
      </x:c>
    </x:row>
    <x:row r="15" ht="21" customHeight="1">
      <x:c r="A15" s="15" t="n">
        <x:v>46077</x:v>
      </x:c>
      <x:c r="B15" s="16" t="str">
        <x:v>SLA-0014</x:v>
      </x:c>
      <x:c r="C15" s="16" t="str">
        <x:v>Soporte</x:v>
      </x:c>
      <x:c r="D15" s="16" t="str">
        <x:v>P2</x:v>
      </x:c>
      <x:c r="E15" s="16" t="str">
        <x:v>Delta SA</x:v>
      </x:c>
      <x:c r="F15" s="16" t="str">
        <x:v>José Duarte</x:v>
      </x:c>
      <x:c r="G15" s="17" t="n">
        <x:v>14</x:v>
      </x:c>
      <x:c r="H15" s="17" t="n">
        <x:v>68.75</x:v>
      </x:c>
      <x:c r="I15" s="17" t="n">
        <x:v>62.5</x:v>
      </x:c>
      <x:c r="J15" s="16" t="n">
        <x:f>I15-G15</x:f>
        <x:v>48.5</x:v>
      </x:c>
      <x:c r="K15" s="16" t="n">
        <x:f>I15-H15</x:f>
        <x:v>-6.25</x:v>
      </x:c>
      <x:c r="L15" s="17" t="n">
        <x:v>11.25</x:v>
      </x:c>
      <x:c r="M15" s="16" t="str">
        <x:v>No</x:v>
      </x:c>
      <x:c r="N15" s="16" t="str">
        <x:v>En riesgo</x:v>
      </x:c>
    </x:row>
    <x:row r="16" ht="21" customHeight="1">
      <x:c r="A16" s="15" t="n">
        <x:v>46084</x:v>
      </x:c>
      <x:c r="B16" s="16" t="str">
        <x:v>SLA-0015</x:v>
      </x:c>
      <x:c r="C16" s="16" t="str">
        <x:v>Instalación</x:v>
      </x:c>
      <x:c r="D16" s="16" t="str">
        <x:v>P3</x:v>
      </x:c>
      <x:c r="E16" s="16" t="str">
        <x:v>Mercado Uno</x:v>
      </x:c>
      <x:c r="F16" s="16" t="str">
        <x:v>Sofía Giménez</x:v>
      </x:c>
      <x:c r="G16" s="17" t="n">
        <x:v>43</x:v>
      </x:c>
      <x:c r="H16" s="17" t="n">
        <x:v>26.5</x:v>
      </x:c>
      <x:c r="I16" s="17" t="n">
        <x:v>107.25</x:v>
      </x:c>
      <x:c r="J16" s="16" t="n">
        <x:f>I16-G16</x:f>
        <x:v>64.25</x:v>
      </x:c>
      <x:c r="K16" s="16" t="n">
        <x:f>I16-H16</x:f>
        <x:v>80.75</x:v>
      </x:c>
      <x:c r="L16" s="17" t="n">
        <x:v>2</x:v>
      </x:c>
      <x:c r="M16" s="16" t="str">
        <x:v>Sí</x:v>
      </x:c>
      <x:c r="N16" s="16" t="str">
        <x:v>Incumplido</x:v>
      </x:c>
    </x:row>
    <x:row r="17" ht="21" customHeight="1">
      <x:c r="A17" s="15" t="n">
        <x:v>46118</x:v>
      </x:c>
      <x:c r="B17" s="16" t="str">
        <x:v>SLA-0016</x:v>
      </x:c>
      <x:c r="C17" s="16" t="str">
        <x:v>Respuesta comercial</x:v>
      </x:c>
      <x:c r="D17" s="16" t="str">
        <x:v>P4</x:v>
      </x:c>
      <x:c r="E17" s="16" t="str">
        <x:v>Visiona</x:v>
      </x:c>
      <x:c r="F17" s="16" t="str">
        <x:v>Miguel Acosta</x:v>
      </x:c>
      <x:c r="G17" s="17" t="n">
        <x:v>15.5</x:v>
      </x:c>
      <x:c r="H17" s="17" t="n">
        <x:v>62.75</x:v>
      </x:c>
      <x:c r="I17" s="17" t="n">
        <x:v>32.25</x:v>
      </x:c>
      <x:c r="J17" s="16" t="n">
        <x:f>I17-G17</x:f>
        <x:v>16.75</x:v>
      </x:c>
      <x:c r="K17" s="16" t="n">
        <x:f>I17-H17</x:f>
        <x:v>-30.5</x:v>
      </x:c>
      <x:c r="L17" s="17" t="n">
        <x:v>5.5</x:v>
      </x:c>
      <x:c r="M17" s="16" t="str">
        <x:v>No</x:v>
      </x:c>
      <x:c r="N17" s="16" t="str">
        <x:v>Cerrado</x:v>
      </x:c>
    </x:row>
    <x:row r="18" ht="21" customHeight="1">
      <x:c r="A18" s="15" t="n">
        <x:v>46151</x:v>
      </x:c>
      <x:c r="B18" s="16" t="str">
        <x:v>SLA-0017</x:v>
      </x:c>
      <x:c r="C18" s="16" t="str">
        <x:v>Entrega</x:v>
      </x:c>
      <x:c r="D18" s="16" t="str">
        <x:v>P1</x:v>
      </x:c>
      <x:c r="E18" s="16" t="str">
        <x:v>Comercial Guaraní</x:v>
      </x:c>
      <x:c r="F18" s="16" t="str">
        <x:v>Ana Vera</x:v>
      </x:c>
      <x:c r="G18" s="17" t="n">
        <x:v>49</x:v>
      </x:c>
      <x:c r="H18" s="17" t="n">
        <x:v>59.25</x:v>
      </x:c>
      <x:c r="I18" s="17" t="n">
        <x:v>84.75</x:v>
      </x:c>
      <x:c r="J18" s="16" t="n">
        <x:f>I18-G18</x:f>
        <x:v>35.75</x:v>
      </x:c>
      <x:c r="K18" s="16" t="n">
        <x:f>I18-H18</x:f>
        <x:v>25.5</x:v>
      </x:c>
      <x:c r="L18" s="17" t="n">
        <x:v>2</x:v>
      </x:c>
      <x:c r="M18" s="16" t="str">
        <x:v>Sí</x:v>
      </x:c>
      <x:c r="N18" s="16" t="str">
        <x:v>Dentro de SLA</x:v>
      </x:c>
    </x:row>
    <x:row r="19" ht="21" customHeight="1">
      <x:c r="A19" s="15" t="n">
        <x:v>46185</x:v>
      </x:c>
      <x:c r="B19" s="16" t="str">
        <x:v>SLA-0018</x:v>
      </x:c>
      <x:c r="C19" s="16" t="str">
        <x:v>Soporte</x:v>
      </x:c>
      <x:c r="D19" s="16" t="str">
        <x:v>P2</x:v>
      </x:c>
      <x:c r="E19" s="16" t="str">
        <x:v>Nexo Py</x:v>
      </x:c>
      <x:c r="F19" s="16" t="str">
        <x:v>Carlos Ríos</x:v>
      </x:c>
      <x:c r="G19" s="17" t="n">
        <x:v>14</x:v>
      </x:c>
      <x:c r="H19" s="17" t="n">
        <x:v>59</x:v>
      </x:c>
      <x:c r="I19" s="17" t="n">
        <x:v>92.75</x:v>
      </x:c>
      <x:c r="J19" s="16" t="n">
        <x:f>I19-G19</x:f>
        <x:v>78.75</x:v>
      </x:c>
      <x:c r="K19" s="16" t="n">
        <x:f>I19-H19</x:f>
        <x:v>33.75</x:v>
      </x:c>
      <x:c r="L19" s="17" t="n">
        <x:v>8.75</x:v>
      </x:c>
      <x:c r="M19" s="16" t="str">
        <x:v>No</x:v>
      </x:c>
      <x:c r="N19" s="16" t="str">
        <x:v>En riesgo</x:v>
      </x:c>
    </x:row>
    <x:row r="20" ht="21" customHeight="1">
      <x:c r="A20" s="15" t="n">
        <x:v>46218</x:v>
      </x:c>
      <x:c r="B20" s="16" t="str">
        <x:v>SLA-0019</x:v>
      </x:c>
      <x:c r="C20" s="16" t="str">
        <x:v>Instalación</x:v>
      </x:c>
      <x:c r="D20" s="16" t="str">
        <x:v>P3</x:v>
      </x:c>
      <x:c r="E20" s="16" t="str">
        <x:v>Arandu SRL</x:v>
      </x:c>
      <x:c r="F20" s="16" t="str">
        <x:v>María Benítez</x:v>
      </x:c>
      <x:c r="G20" s="17" t="n">
        <x:v>68</x:v>
      </x:c>
      <x:c r="H20" s="17" t="n">
        <x:v>15</x:v>
      </x:c>
      <x:c r="I20" s="17" t="n">
        <x:v>72.5</x:v>
      </x:c>
      <x:c r="J20" s="16" t="n">
        <x:f>I20-G20</x:f>
        <x:v>4.5</x:v>
      </x:c>
      <x:c r="K20" s="16" t="n">
        <x:f>I20-H20</x:f>
        <x:v>57.5</x:v>
      </x:c>
      <x:c r="L20" s="17" t="n">
        <x:v>14.75</x:v>
      </x:c>
      <x:c r="M20" s="16" t="str">
        <x:v>Sí</x:v>
      </x:c>
      <x:c r="N20" s="16" t="str">
        <x:v>Incumplido</x:v>
      </x:c>
    </x:row>
    <x:row r="21" ht="21" customHeight="1">
      <x:c r="A21" s="15" t="n">
        <x:v>46252</x:v>
      </x:c>
      <x:c r="B21" s="16" t="str">
        <x:v>SLA-0020</x:v>
      </x:c>
      <x:c r="C21" s="16" t="str">
        <x:v>Respuesta comercial</x:v>
      </x:c>
      <x:c r="D21" s="16" t="str">
        <x:v>P4</x:v>
      </x:c>
      <x:c r="E21" s="16" t="str">
        <x:v>Punto Norte</x:v>
      </x:c>
      <x:c r="F21" s="16" t="str">
        <x:v>Diego Sosa</x:v>
      </x:c>
      <x:c r="G21" s="17" t="n">
        <x:v>63.25</x:v>
      </x:c>
      <x:c r="H21" s="17" t="n">
        <x:v>56</x:v>
      </x:c>
      <x:c r="I21" s="17" t="n">
        <x:v>65</x:v>
      </x:c>
      <x:c r="J21" s="16" t="n">
        <x:f>I21-G21</x:f>
        <x:v>1.75</x:v>
      </x:c>
      <x:c r="K21" s="16" t="n">
        <x:f>I21-H21</x:f>
        <x:v>9</x:v>
      </x:c>
      <x:c r="L21" s="17" t="n">
        <x:v>13.75</x:v>
      </x:c>
      <x:c r="M21" s="16" t="str">
        <x:v>No</x:v>
      </x:c>
      <x:c r="N21" s="16" t="str">
        <x:v>Cerrado</x:v>
      </x:c>
    </x:row>
    <x:row r="22" ht="21" customHeight="1">
      <x:c r="A22" s="15" t="n">
        <x:v>46286</x:v>
      </x:c>
      <x:c r="B22" s="16" t="str">
        <x:v>SLA-0021</x:v>
      </x:c>
      <x:c r="C22" s="16" t="str">
        <x:v>Entrega</x:v>
      </x:c>
      <x:c r="D22" s="16" t="str">
        <x:v>P1</x:v>
      </x:c>
      <x:c r="E22" s="16" t="str">
        <x:v>Río Verde</x:v>
      </x:c>
      <x:c r="F22" s="16" t="str">
        <x:v>Lucía Ferreira</x:v>
      </x:c>
      <x:c r="G22" s="17" t="n">
        <x:v>6.25</x:v>
      </x:c>
      <x:c r="H22" s="17" t="n">
        <x:v>40.25</x:v>
      </x:c>
      <x:c r="I22" s="17" t="n">
        <x:v>34.25</x:v>
      </x:c>
      <x:c r="J22" s="16" t="n">
        <x:f>I22-G22</x:f>
        <x:v>28</x:v>
      </x:c>
      <x:c r="K22" s="16" t="n">
        <x:f>I22-H22</x:f>
        <x:v>-6</x:v>
      </x:c>
      <x:c r="L22" s="17" t="n">
        <x:v>16.5</x:v>
      </x:c>
      <x:c r="M22" s="16" t="str">
        <x:v>Sí</x:v>
      </x:c>
      <x:c r="N22" s="16" t="str">
        <x:v>Dentro de SLA</x:v>
      </x:c>
    </x:row>
    <x:row r="23" ht="21" customHeight="1">
      <x:c r="A23" s="15" t="n">
        <x:v>46319</x:v>
      </x:c>
      <x:c r="B23" s="16" t="str">
        <x:v>SLA-0022</x:v>
      </x:c>
      <x:c r="C23" s="16" t="str">
        <x:v>Soporte</x:v>
      </x:c>
      <x:c r="D23" s="16" t="str">
        <x:v>P2</x:v>
      </x:c>
      <x:c r="E23" s="16" t="str">
        <x:v>Delta SA</x:v>
      </x:c>
      <x:c r="F23" s="16" t="str">
        <x:v>José Duarte</x:v>
      </x:c>
      <x:c r="G23" s="17" t="n">
        <x:v>38.75</x:v>
      </x:c>
      <x:c r="H23" s="17" t="n">
        <x:v>40.75</x:v>
      </x:c>
      <x:c r="I23" s="17" t="n">
        <x:v>33.25</x:v>
      </x:c>
      <x:c r="J23" s="16" t="n">
        <x:f>I23-G23</x:f>
        <x:v>-5.5</x:v>
      </x:c>
      <x:c r="K23" s="16" t="n">
        <x:f>I23-H23</x:f>
        <x:v>-7.5</x:v>
      </x:c>
      <x:c r="L23" s="17" t="n">
        <x:v>15.75</x:v>
      </x:c>
      <x:c r="M23" s="16" t="str">
        <x:v>No</x:v>
      </x:c>
      <x:c r="N23" s="16" t="str">
        <x:v>En riesgo</x:v>
      </x:c>
    </x:row>
    <x:row r="24" ht="21" customHeight="1">
      <x:c r="A24" s="15" t="n">
        <x:v>46329</x:v>
      </x:c>
      <x:c r="B24" s="16" t="str">
        <x:v>SLA-0023</x:v>
      </x:c>
      <x:c r="C24" s="16" t="str">
        <x:v>Instalación</x:v>
      </x:c>
      <x:c r="D24" s="16" t="str">
        <x:v>P3</x:v>
      </x:c>
      <x:c r="E24" s="16" t="str">
        <x:v>Mercado Uno</x:v>
      </x:c>
      <x:c r="F24" s="16" t="str">
        <x:v>Sofía Giménez</x:v>
      </x:c>
      <x:c r="G24" s="17" t="n">
        <x:v>54.75</x:v>
      </x:c>
      <x:c r="H24" s="17" t="n">
        <x:v>42.5</x:v>
      </x:c>
      <x:c r="I24" s="17" t="n">
        <x:v>105.75</x:v>
      </x:c>
      <x:c r="J24" s="16" t="n">
        <x:f>I24-G24</x:f>
        <x:v>51</x:v>
      </x:c>
      <x:c r="K24" s="16" t="n">
        <x:f>I24-H24</x:f>
        <x:v>63.25</x:v>
      </x:c>
      <x:c r="L24" s="17" t="n">
        <x:v>10.75</x:v>
      </x:c>
      <x:c r="M24" s="16" t="str">
        <x:v>Sí</x:v>
      </x:c>
      <x:c r="N24" s="16" t="str">
        <x:v>Incumplido</x:v>
      </x:c>
    </x:row>
    <x:row r="25" ht="21" customHeight="1">
      <x:c r="A25" s="15" t="n">
        <x:v>46362</x:v>
      </x:c>
      <x:c r="B25" s="16" t="str">
        <x:v>SLA-0024</x:v>
      </x:c>
      <x:c r="C25" s="16" t="str">
        <x:v>Respuesta comercial</x:v>
      </x:c>
      <x:c r="D25" s="16" t="str">
        <x:v>P4</x:v>
      </x:c>
      <x:c r="E25" s="16" t="str">
        <x:v>Visiona</x:v>
      </x:c>
      <x:c r="F25" s="16" t="str">
        <x:v>Miguel Acosta</x:v>
      </x:c>
      <x:c r="G25" s="17" t="n">
        <x:v>49.25</x:v>
      </x:c>
      <x:c r="H25" s="17" t="n">
        <x:v>7.75</x:v>
      </x:c>
      <x:c r="I25" s="17" t="n">
        <x:v>81</x:v>
      </x:c>
      <x:c r="J25" s="16" t="n">
        <x:f>I25-G25</x:f>
        <x:v>31.75</x:v>
      </x:c>
      <x:c r="K25" s="16" t="n">
        <x:f>I25-H25</x:f>
        <x:v>73.25</x:v>
      </x:c>
      <x:c r="L25" s="17" t="n">
        <x:v>17.25</x:v>
      </x:c>
      <x:c r="M25" s="16" t="str">
        <x:v>No</x:v>
      </x:c>
      <x:c r="N25" s="16" t="str">
        <x:v>Cerrado</x:v>
      </x:c>
    </x:row>
    <x:row r="26" ht="21" customHeight="1">
      <x:c r="A26" s="15" t="n">
        <x:v>46038</x:v>
      </x:c>
      <x:c r="B26" s="16" t="str">
        <x:v>SLA-0025</x:v>
      </x:c>
      <x:c r="C26" s="16" t="str">
        <x:v>Entrega</x:v>
      </x:c>
      <x:c r="D26" s="16" t="str">
        <x:v>P1</x:v>
      </x:c>
      <x:c r="E26" s="16" t="str">
        <x:v>Comercial Guaraní</x:v>
      </x:c>
      <x:c r="F26" s="16" t="str">
        <x:v>Ana Vera</x:v>
      </x:c>
      <x:c r="G26" s="17" t="n">
        <x:v>17</x:v>
      </x:c>
      <x:c r="H26" s="17" t="n">
        <x:v>56</x:v>
      </x:c>
      <x:c r="I26" s="17" t="n">
        <x:v>86.5</x:v>
      </x:c>
      <x:c r="J26" s="16" t="n">
        <x:f>I26-G26</x:f>
        <x:v>69.5</x:v>
      </x:c>
      <x:c r="K26" s="16" t="n">
        <x:f>I26-H26</x:f>
        <x:v>30.5</x:v>
      </x:c>
      <x:c r="L26" s="17" t="n">
        <x:v>1.75</x:v>
      </x:c>
      <x:c r="M26" s="16" t="str">
        <x:v>Sí</x:v>
      </x:c>
      <x:c r="N26" s="16" t="str">
        <x:v>Dentro de SLA</x:v>
      </x:c>
    </x:row>
    <x:row r="27" ht="21" customHeight="1">
      <x:c r="A27" s="15" t="n">
        <x:v>46072</x:v>
      </x:c>
      <x:c r="B27" s="16" t="str">
        <x:v>SLA-0026</x:v>
      </x:c>
      <x:c r="C27" s="16" t="str">
        <x:v>Soporte</x:v>
      </x:c>
      <x:c r="D27" s="16" t="str">
        <x:v>P2</x:v>
      </x:c>
      <x:c r="E27" s="16" t="str">
        <x:v>Nexo Py</x:v>
      </x:c>
      <x:c r="F27" s="16" t="str">
        <x:v>Carlos Ríos</x:v>
      </x:c>
      <x:c r="G27" s="17" t="n">
        <x:v>45.25</x:v>
      </x:c>
      <x:c r="H27" s="17" t="n">
        <x:v>3.5</x:v>
      </x:c>
      <x:c r="I27" s="17" t="n">
        <x:v>31.75</x:v>
      </x:c>
      <x:c r="J27" s="16" t="n">
        <x:f>I27-G27</x:f>
        <x:v>-13.5</x:v>
      </x:c>
      <x:c r="K27" s="16" t="n">
        <x:f>I27-H27</x:f>
        <x:v>28.25</x:v>
      </x:c>
      <x:c r="L27" s="17" t="n">
        <x:v>14</x:v>
      </x:c>
      <x:c r="M27" s="16" t="str">
        <x:v>No</x:v>
      </x:c>
      <x:c r="N27" s="16" t="str">
        <x:v>En riesgo</x:v>
      </x:c>
    </x:row>
    <x:row r="28" ht="21" customHeight="1">
      <x:c r="A28" s="15" t="n">
        <x:v>46103</x:v>
      </x:c>
      <x:c r="B28" s="16" t="str">
        <x:v>SLA-0027</x:v>
      </x:c>
      <x:c r="C28" s="16" t="str">
        <x:v>Instalación</x:v>
      </x:c>
      <x:c r="D28" s="16" t="str">
        <x:v>P3</x:v>
      </x:c>
      <x:c r="E28" s="16" t="str">
        <x:v>Arandu SRL</x:v>
      </x:c>
      <x:c r="F28" s="16" t="str">
        <x:v>María Benítez</x:v>
      </x:c>
      <x:c r="G28" s="17" t="n">
        <x:v>6.75</x:v>
      </x:c>
      <x:c r="H28" s="17" t="n">
        <x:v>10.75</x:v>
      </x:c>
      <x:c r="I28" s="17" t="n">
        <x:v>30.25</x:v>
      </x:c>
      <x:c r="J28" s="16" t="n">
        <x:f>I28-G28</x:f>
        <x:v>23.5</x:v>
      </x:c>
      <x:c r="K28" s="16" t="n">
        <x:f>I28-H28</x:f>
        <x:v>19.5</x:v>
      </x:c>
      <x:c r="L28" s="17" t="n">
        <x:v>0</x:v>
      </x:c>
      <x:c r="M28" s="16" t="str">
        <x:v>Sí</x:v>
      </x:c>
      <x:c r="N28" s="16" t="str">
        <x:v>Incumplido</x:v>
      </x:c>
    </x:row>
    <x:row r="29" ht="21" customHeight="1">
      <x:c r="A29" s="15" t="n">
        <x:v>46137</x:v>
      </x:c>
      <x:c r="B29" s="16" t="str">
        <x:v>SLA-0028</x:v>
      </x:c>
      <x:c r="C29" s="16" t="str">
        <x:v>Respuesta comercial</x:v>
      </x:c>
      <x:c r="D29" s="16" t="str">
        <x:v>P4</x:v>
      </x:c>
      <x:c r="E29" s="16" t="str">
        <x:v>Punto Norte</x:v>
      </x:c>
      <x:c r="F29" s="16" t="str">
        <x:v>Diego Sosa</x:v>
      </x:c>
      <x:c r="G29" s="17" t="n">
        <x:v>30</x:v>
      </x:c>
      <x:c r="H29" s="17" t="n">
        <x:v>22.5</x:v>
      </x:c>
      <x:c r="I29" s="17" t="n">
        <x:v>69</x:v>
      </x:c>
      <x:c r="J29" s="16" t="n">
        <x:f>I29-G29</x:f>
        <x:v>39</x:v>
      </x:c>
      <x:c r="K29" s="16" t="n">
        <x:f>I29-H29</x:f>
        <x:v>46.5</x:v>
      </x:c>
      <x:c r="L29" s="17" t="n">
        <x:v>11</x:v>
      </x:c>
      <x:c r="M29" s="16" t="str">
        <x:v>No</x:v>
      </x:c>
      <x:c r="N29" s="16" t="str">
        <x:v>Cerrado</x:v>
      </x:c>
    </x:row>
    <x:row r="30" ht="21" customHeight="1">
      <x:c r="A30" s="15" t="n">
        <x:v>46146</x:v>
      </x:c>
      <x:c r="B30" s="16" t="str">
        <x:v>SLA-0029</x:v>
      </x:c>
      <x:c r="C30" s="16" t="str">
        <x:v>Entrega</x:v>
      </x:c>
      <x:c r="D30" s="16" t="str">
        <x:v>P1</x:v>
      </x:c>
      <x:c r="E30" s="16" t="str">
        <x:v>Río Verde</x:v>
      </x:c>
      <x:c r="F30" s="16" t="str">
        <x:v>Lucía Ferreira</x:v>
      </x:c>
      <x:c r="G30" s="17" t="n">
        <x:v>63</x:v>
      </x:c>
      <x:c r="H30" s="17" t="n">
        <x:v>65.25</x:v>
      </x:c>
      <x:c r="I30" s="17" t="n">
        <x:v>76.75</x:v>
      </x:c>
      <x:c r="J30" s="16" t="n">
        <x:f>I30-G30</x:f>
        <x:v>13.75</x:v>
      </x:c>
      <x:c r="K30" s="16" t="n">
        <x:f>I30-H30</x:f>
        <x:v>11.5</x:v>
      </x:c>
      <x:c r="L30" s="17" t="n">
        <x:v>6.75</x:v>
      </x:c>
      <x:c r="M30" s="16" t="str">
        <x:v>Sí</x:v>
      </x:c>
      <x:c r="N30" s="16" t="str">
        <x:v>Dentro de SLA</x:v>
      </x:c>
    </x:row>
    <x:row r="31" ht="21" customHeight="1">
      <x:c r="A31" s="15" t="n">
        <x:v>46180</x:v>
      </x:c>
      <x:c r="B31" s="16" t="str">
        <x:v>SLA-0030</x:v>
      </x:c>
      <x:c r="C31" s="16" t="str">
        <x:v>Soporte</x:v>
      </x:c>
      <x:c r="D31" s="16" t="str">
        <x:v>P2</x:v>
      </x:c>
      <x:c r="E31" s="16" t="str">
        <x:v>Delta SA</x:v>
      </x:c>
      <x:c r="F31" s="16" t="str">
        <x:v>José Duarte</x:v>
      </x:c>
      <x:c r="G31" s="17" t="n">
        <x:v>25.25</x:v>
      </x:c>
      <x:c r="H31" s="17" t="n">
        <x:v>18.25</x:v>
      </x:c>
      <x:c r="I31" s="17" t="n">
        <x:v>56</x:v>
      </x:c>
      <x:c r="J31" s="16" t="n">
        <x:f>I31-G31</x:f>
        <x:v>30.75</x:v>
      </x:c>
      <x:c r="K31" s="16" t="n">
        <x:f>I31-H31</x:f>
        <x:v>37.75</x:v>
      </x:c>
      <x:c r="L31" s="17" t="n">
        <x:v>2.25</x:v>
      </x:c>
      <x:c r="M31" s="16" t="str">
        <x:v>No</x:v>
      </x:c>
      <x:c r="N31" s="16" t="str">
        <x:v>En riesgo</x:v>
      </x:c>
    </x:row>
    <x:row r="32" ht="21" customHeight="1">
      <x:c r="A32" s="15" t="n">
        <x:v>46213</x:v>
      </x:c>
      <x:c r="B32" s="16" t="str">
        <x:v>SLA-0031</x:v>
      </x:c>
      <x:c r="C32" s="16" t="str">
        <x:v>Instalación</x:v>
      </x:c>
      <x:c r="D32" s="16" t="str">
        <x:v>P3</x:v>
      </x:c>
      <x:c r="E32" s="16" t="str">
        <x:v>Mercado Uno</x:v>
      </x:c>
      <x:c r="F32" s="16" t="str">
        <x:v>Sofía Giménez</x:v>
      </x:c>
      <x:c r="G32" s="17" t="n">
        <x:v>16.25</x:v>
      </x:c>
      <x:c r="H32" s="17" t="n">
        <x:v>76</x:v>
      </x:c>
      <x:c r="I32" s="17" t="n">
        <x:v>76</x:v>
      </x:c>
      <x:c r="J32" s="16" t="n">
        <x:f>I32-G32</x:f>
        <x:v>59.75</x:v>
      </x:c>
      <x:c r="K32" s="16" t="n">
        <x:f>I32-H32</x:f>
        <x:v>0</x:v>
      </x:c>
      <x:c r="L32" s="17" t="n">
        <x:v>12.25</x:v>
      </x:c>
      <x:c r="M32" s="16" t="str">
        <x:v>Sí</x:v>
      </x:c>
      <x:c r="N32" s="16" t="str">
        <x:v>Incumplido</x:v>
      </x:c>
    </x:row>
    <x:row r="33" ht="21" customHeight="1">
      <x:c r="A33" s="15" t="n">
        <x:v>46247</x:v>
      </x:c>
      <x:c r="B33" s="16" t="str">
        <x:v>SLA-0032</x:v>
      </x:c>
      <x:c r="C33" s="16" t="str">
        <x:v>Respuesta comercial</x:v>
      </x:c>
      <x:c r="D33" s="16" t="str">
        <x:v>P4</x:v>
      </x:c>
      <x:c r="E33" s="16" t="str">
        <x:v>Visiona</x:v>
      </x:c>
      <x:c r="F33" s="16" t="str">
        <x:v>Miguel Acosta</x:v>
      </x:c>
      <x:c r="G33" s="17" t="n">
        <x:v>11.75</x:v>
      </x:c>
      <x:c r="H33" s="17" t="n">
        <x:v>33</x:v>
      </x:c>
      <x:c r="I33" s="17" t="n">
        <x:v>59.5</x:v>
      </x:c>
      <x:c r="J33" s="16" t="n">
        <x:f>I33-G33</x:f>
        <x:v>47.75</x:v>
      </x:c>
      <x:c r="K33" s="16" t="n">
        <x:f>I33-H33</x:f>
        <x:v>26.5</x:v>
      </x:c>
      <x:c r="L33" s="17" t="n">
        <x:v>15</x:v>
      </x:c>
      <x:c r="M33" s="16" t="str">
        <x:v>No</x:v>
      </x:c>
      <x:c r="N33" s="16" t="str">
        <x:v>Cerrado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1" t="str">
        <x:v>FUENTES DEL DASHBOARD</x:v>
      </x:c>
      <x:c r="B1" s="101" t="str"/>
      <x:c r="C1" s="101" t="str"/>
      <x:c r="D1" s="101" t="str"/>
      <x:c r="E1" s="101" t="str"/>
      <x:c r="F1" s="101" t="str"/>
      <x:c r="G1" s="101" t="str"/>
      <x:c r="H1" s="101" t="str"/>
    </x:row>
    <x:row r="3">
      <x:c r="A3" s="104" t="str">
        <x:v>Servicio</x:v>
      </x:c>
      <x:c r="B3" s="104" t="str">
        <x:v>Tiempo real horas</x:v>
      </x:c>
      <x:c r="D3" s="104" t="str">
        <x:v>Prioridad</x:v>
      </x:c>
      <x:c r="E3" s="104" t="str">
        <x:v>Desvío SLA horas</x:v>
      </x:c>
      <x:c r="G3" s="104" t="str">
        <x:v>Estado</x:v>
      </x:c>
      <x:c r="H3" s="104" t="str">
        <x:v>Registros</x:v>
      </x:c>
      <x:c r="J3" s="104" t="str">
        <x:v>Fecha apertura</x:v>
      </x:c>
      <x:c r="K3" s="104" t="str">
        <x:v>Tiempo real horas</x:v>
      </x:c>
    </x:row>
    <x:row r="4">
      <x:c r="A4" s="105" t="str">
        <x:v>Entrega</x:v>
      </x:c>
      <x:c r="B4" s="106" t="n">
        <x:f>SUMIF('SLA y ETA'!$C$2:$C$33,A4,'SLA y ETA'!$I$2:$I$33)</x:f>
        <x:v>520.75</x:v>
      </x:c>
      <x:c r="D4" s="105" t="str">
        <x:v>P1</x:v>
      </x:c>
      <x:c r="E4" s="107" t="n">
        <x:f>IFERROR(AVERAGEIF('SLA y ETA'!$D$2:$D$33,D4,'SLA y ETA'!$J$2:$J$33),0)</x:f>
        <x:v>36</x:v>
      </x:c>
      <x:c r="G4" s="105" t="str">
        <x:v>Dentro de SLA</x:v>
      </x:c>
      <x:c r="H4" s="107" t="n">
        <x:f>COUNTIF('SLA y ETA'!$N$2:$N$33,G4)</x:f>
        <x:v>8</x:v>
      </x:c>
      <x:c r="J4" s="105" t="str">
        <x:v>2026-01-02</x:v>
      </x:c>
      <x:c r="K4" s="106" t="n">
        <x:f>SUMIF('SLA y ETA'!$A$2:$A$33,DATE(2026,1,2),'SLA y ETA'!$I$2:$I$33)</x:f>
        <x:v>13.5</x:v>
      </x:c>
    </x:row>
    <x:row r="5">
      <x:c r="A5" s="105" t="str">
        <x:v>Soporte</x:v>
      </x:c>
      <x:c r="B5" s="106" t="n">
        <x:f>SUMIF('SLA y ETA'!$C$2:$C$33,A5,'SLA y ETA'!$I$2:$I$33)</x:f>
        <x:v>368.75</x:v>
      </x:c>
      <x:c r="D5" s="105" t="str">
        <x:v>P2</x:v>
      </x:c>
      <x:c r="E5" s="107" t="n">
        <x:f>IFERROR(AVERAGEIF('SLA y ETA'!$D$2:$D$33,D5,'SLA y ETA'!$J$2:$J$33),0)</x:f>
        <x:v>12.40625</x:v>
      </x:c>
      <x:c r="G5" s="105" t="str">
        <x:v>En riesgo</x:v>
      </x:c>
      <x:c r="H5" s="107" t="n">
        <x:f>COUNTIF('SLA y ETA'!$N$2:$N$33,G5)</x:f>
        <x:v>8</x:v>
      </x:c>
      <x:c r="J5" s="105" t="str">
        <x:v>2026-02-05</x:v>
      </x:c>
      <x:c r="K5" s="106" t="n">
        <x:f>SUMIF('SLA y ETA'!$A$2:$A$33,DATE(2026,2,5),'SLA y ETA'!$I$2:$I$33)</x:f>
        <x:v>2.5</x:v>
      </x:c>
    </x:row>
    <x:row r="6">
      <x:c r="A6" s="105" t="str">
        <x:v>Instalación</x:v>
      </x:c>
      <x:c r="B6" s="106" t="n">
        <x:f>SUMIF('SLA y ETA'!$C$2:$C$33,A6,'SLA y ETA'!$I$2:$I$33)</x:f>
        <x:v>511.5</x:v>
      </x:c>
      <x:c r="D6" s="105" t="str">
        <x:v>P3</x:v>
      </x:c>
      <x:c r="E6" s="107" t="n">
        <x:f>IFERROR(AVERAGEIF('SLA y ETA'!$D$2:$D$33,D6,'SLA y ETA'!$J$2:$J$33),0)</x:f>
        <x:v>21.46875</x:v>
      </x:c>
      <x:c r="G6" s="105" t="str">
        <x:v>Incumplido</x:v>
      </x:c>
      <x:c r="H6" s="107" t="n">
        <x:f>COUNTIF('SLA y ETA'!$N$2:$N$33,G6)</x:f>
        <x:v>8</x:v>
      </x:c>
      <x:c r="J6" s="105" t="str">
        <x:v>2026-03-08</x:v>
      </x:c>
      <x:c r="K6" s="106" t="n">
        <x:f>SUMIF('SLA y ETA'!$A$2:$A$33,DATE(2026,3,8),'SLA y ETA'!$I$2:$I$33)</x:f>
        <x:v>66</x:v>
      </x:c>
    </x:row>
    <x:row r="7">
      <x:c r="A7" s="105" t="str">
        <x:v>Respuesta comercial</x:v>
      </x:c>
      <x:c r="B7" s="106" t="n">
        <x:f>SUMIF('SLA y ETA'!$C$2:$C$33,A7,'SLA y ETA'!$I$2:$I$33)</x:f>
        <x:v>434.75</x:v>
      </x:c>
      <x:c r="D7" s="105" t="str">
        <x:v>P4</x:v>
      </x:c>
      <x:c r="E7" s="107" t="n">
        <x:f>IFERROR(AVERAGEIF('SLA y ETA'!$D$2:$D$33,D7,'SLA y ETA'!$J$2:$J$33),0)</x:f>
        <x:v>11.46875</x:v>
      </x:c>
      <x:c r="G7" s="105" t="str">
        <x:v>Cerrado</x:v>
      </x:c>
      <x:c r="H7" s="107" t="n">
        <x:f>COUNTIF('SLA y ETA'!$N$2:$N$33,G7)</x:f>
        <x:v>8</x:v>
      </x:c>
      <x:c r="J7" s="105" t="str">
        <x:v>2026-04-11</x:v>
      </x:c>
      <x:c r="K7" s="106" t="n">
        <x:f>SUMIF('SLA y ETA'!$A$2:$A$33,DATE(2026,4,11),'SLA y ETA'!$I$2:$I$33)</x:f>
        <x:v>86</x:v>
      </x:c>
    </x:row>
    <x:row r="8">
      <x:c r="J8" s="105" t="str">
        <x:v>2026-05-14</x:v>
      </x:c>
      <x:c r="K8" s="106" t="n">
        <x:f>SUMIF('SLA y ETA'!$A$2:$A$33,DATE(2026,5,14),'SLA y ETA'!$I$2:$I$33)</x:f>
        <x:v>68.5</x:v>
      </x:c>
    </x:row>
    <x:row r="9">
      <x:c r="J9" s="105" t="str">
        <x:v>2026-06-17</x:v>
      </x:c>
      <x:c r="K9" s="106" t="n">
        <x:f>SUMIF('SLA y ETA'!$A$2:$A$33,DATE(2026,6,17),'SLA y ETA'!$I$2:$I$33)</x:f>
        <x:v>47.75</x:v>
      </x:c>
    </x:row>
    <x:row r="10">
      <x:c r="J10" s="105" t="str">
        <x:v>2026-07-20</x:v>
      </x:c>
      <x:c r="K10" s="106" t="n">
        <x:f>SUMIF('SLA y ETA'!$A$2:$A$33,DATE(2026,7,20),'SLA y ETA'!$I$2:$I$33)</x:f>
        <x:v>30</x:v>
      </x:c>
    </x:row>
    <x:row r="11">
      <x:c r="J11" s="105" t="str">
        <x:v>2026-08-23</x:v>
      </x:c>
      <x:c r="K11" s="106" t="n">
        <x:f>SUMIF('SLA y ETA'!$A$2:$A$33,DATE(2026,8,23),'SLA y ETA'!$I$2:$I$33)</x:f>
        <x:v>14.5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49" t="str">
        <x:v>Cómo usar · Control de SLA y ETA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 ht="34" customHeight="1">
      <x:c r="B6" s="154" t="str">
        <x:v>1</x:v>
      </x:c>
      <x:c r="C6" s="155" t="str">
        <x:v>Cargá o reemplazá los datos ficticios en la hoja “SLA y ETA”.</x:v>
      </x:c>
    </x:row>
    <x:row r="7" ht="34" customHeight="1">
      <x:c r="B7" s="154" t="str">
        <x:v>2</x:v>
      </x:c>
      <x:c r="C7" s="155" t="str">
        <x:v>No cambies los encabezados: las fórmulas y resúmenes dependen de ellos.</x:v>
      </x:c>
    </x:row>
    <x:row r="8" ht="34" customHeight="1">
      <x:c r="B8" s="154" t="str">
        <x:v>3</x:v>
      </x:c>
      <x:c r="C8" s="155" t="str">
        <x:v>Usá filtros para revisar estados, responsables, periodos y excepciones.</x:v>
      </x:c>
    </x:row>
    <x:row r="9" ht="34" customHeight="1">
      <x:c r="B9" s="154" t="str">
        <x:v>4</x:v>
      </x:c>
      <x:c r="C9" s="155" t="str">
        <x:v>El Dashboard se actualiza desde las fórmulas de la hoja Análisis.</x:v>
      </x:c>
    </x:row>
    <x:row r="10" ht="34" customHeight="1">
      <x:c r="B10" s="154" t="str">
        <x:v>5</x:v>
      </x:c>
      <x:c r="C10" s="155" t="str">
        <x:v>Validá supuestos, impuestos, tasas y políticas con un profesional.</x:v>
      </x:c>
    </x:row>
    <x:row r="11" ht="34" customHeight="1">
      <x:c r="B11" s="154" t="str">
        <x:v>6</x:v>
      </x:c>
      <x:c r="C11" s="155" t="str">
        <x:v>Adaptación recomendada: catálogos, moneda, responsables y reglas del negocio.</x:v>
      </x:c>
    </x:row>
    <x:row r="14">
      <x:c r="B14" s="156" t="str">
        <x:v>Plantilla creada por Ingeniero Informático Diego Laconich</x:v>
      </x:c>
      <x:c r="C14" s="156"/>
      <x:c r="D14" s="156"/>
      <x:c r="E14" s="156"/>
      <x:c r="F14" s="156"/>
      <x:c r="G14" s="156"/>
      <x:c r="H14" s="156"/>
    </x:row>
    <x:row r="15">
      <x:c r="B15" s="156"/>
      <x:c r="C15" s="156"/>
      <x:c r="D15" s="156"/>
      <x:c r="E15" s="156"/>
      <x:c r="F15" s="156"/>
      <x:c r="G15" s="156"/>
      <x:c r="H15" s="156"/>
    </x:row>
    <x:row r="16">
      <x:c r="B16" s="156"/>
      <x:c r="C16" s="156"/>
      <x:c r="D16" s="156"/>
      <x:c r="E16" s="156"/>
      <x:c r="F16" s="156"/>
      <x:c r="G16" s="156"/>
      <x:c r="H16" s="156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49" t="str">
        <x:v>Fuentes y criterios de referencia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>
      <x:c r="B6" s="157" t="str">
        <x:v>Fuente</x:v>
      </x:c>
      <x:c r="C6" s="157" t="str">
        <x:v>URL</x:v>
      </x:c>
      <x:c r="D6" s="157" t="str">
        <x:v>Consulta</x:v>
      </x:c>
      <x:c r="E6" s="157" t="str">
        <x:v>Uso en la plantilla</x:v>
      </x:c>
    </x:row>
    <x:row r="7">
      <x:c r="B7" s="160" t="str">
        <x:v>Microsoft · Crear un gráfico</x:v>
      </x:c>
      <x:c r="C7" s="160" t="str">
        <x:v>https://support.microsoft.com/en-us/excel/get-started/create-a-chart-from-start-to-finish</x:v>
      </x:c>
      <x:c r="D7" s="160" t="str">
        <x:v>2026-08-04</x:v>
      </x:c>
      <x:c r="E7" s="160" t="str">
        <x:v>Diseño y selección de gráficos</x:v>
      </x:c>
    </x:row>
    <x:row r="8">
      <x:c r="B8" s="160" t="str">
        <x:v>Microsoft · Tipos de gráficos disponibles</x:v>
      </x:c>
      <x:c r="C8" s="160" t="str">
        <x:v>https://support.microsoft.com/en-us/excel/available-chart-types-in-office</x:v>
      </x:c>
      <x:c r="D8" s="160" t="str">
        <x:v>2026-08-04</x:v>
      </x:c>
      <x:c r="E8" s="160" t="str">
        <x:v>Diseño y selección de gráficos</x:v>
      </x:c>
    </x:row>
    <x:row r="11">
      <x:c r="B11" s="164" t="str">
        <x:v>Aviso: estructura demostrativa. Las fuentes orientan definiciones y criterios, pero no convierten la plantilla en asesoría contable, laboral, legal ni financiera.</x:v>
      </x:c>
      <x:c r="C11" s="164"/>
      <x:c r="D11" s="164"/>
      <x:c r="E11" s="164"/>
      <x:c r="F11" s="164"/>
      <x:c r="G11" s="164"/>
      <x:c r="H11" s="164"/>
    </x:row>
    <x:row r="12">
      <x:c r="B12" s="164"/>
      <x:c r="C12" s="164"/>
      <x:c r="D12" s="164"/>
      <x:c r="E12" s="164"/>
      <x:c r="F12" s="164"/>
      <x:c r="G12" s="164"/>
      <x:c r="H12" s="164"/>
    </x:row>
    <x:row r="13">
      <x:c r="B13" s="164"/>
      <x:c r="C13" s="164"/>
      <x:c r="D13" s="164"/>
      <x:c r="E13" s="164"/>
      <x:c r="F13" s="164"/>
      <x:c r="G13" s="164"/>
      <x:c r="H13" s="164"/>
    </x:row>
  </x:sheetData>
  <x:mergeCells>
    <x:mergeCell ref="B2:H4"/>
    <x:mergeCell ref="B11:H13"/>
  </x:mergeCells>
  <x:pageMargins left="0.7" right="0.7" top="0.75" bottom="0.75" header="0.3" footer="0.3"/>
</x:worksheet>
</file>