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c77132c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0a50e16b5b2455b"/>
    <x:sheet xmlns:r="http://schemas.openxmlformats.org/officeDocument/2006/relationships" name="Maestro de stock" sheetId="2" r:id="R526a2c927a05462a"/>
    <x:sheet xmlns:r="http://schemas.openxmlformats.org/officeDocument/2006/relationships" name="Análisis" sheetId="3" r:id="R854ae1306b294b8f"/>
    <x:sheet xmlns:r="http://schemas.openxmlformats.org/officeDocument/2006/relationships" name="Guía de uso" sheetId="4" r:id="R3fae6464a7bb49fc"/>
    <x:sheet xmlns:r="http://schemas.openxmlformats.org/officeDocument/2006/relationships" name="Fuentes" sheetId="5" r:id="R8a50887b62aa46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3b49f11544112" /><Relationship Type="http://schemas.openxmlformats.org/officeDocument/2006/relationships/theme" Target="/xl/theme/theme1.xml" Id="R3d7cd702102d48ce" /><Relationship Type="http://schemas.openxmlformats.org/officeDocument/2006/relationships/sharedStrings" Target="/xl/sharedStrings.xml" Id="Rccded88a1988499c" /><Relationship Type="http://schemas.openxmlformats.org/officeDocument/2006/relationships/worksheet" Target="/xl/worksheets/sheet1.xml" Id="Ra0a50e16b5b2455b" /><Relationship Type="http://schemas.openxmlformats.org/officeDocument/2006/relationships/worksheet" Target="/xl/worksheets/sheet2.xml" Id="R526a2c927a05462a" /><Relationship Type="http://schemas.openxmlformats.org/officeDocument/2006/relationships/worksheet" Target="/xl/worksheets/sheet3.xml" Id="R854ae1306b294b8f" /><Relationship Type="http://schemas.openxmlformats.org/officeDocument/2006/relationships/worksheet" Target="/xl/worksheets/sheet4.xml" Id="R3fae6464a7bb49fc" /><Relationship Type="http://schemas.openxmlformats.org/officeDocument/2006/relationships/worksheet" Target="/xl/worksheets/sheet5.xml" Id="R8a50887b62aa463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050c02c26664a1e" /><Relationship Type="http://schemas.openxmlformats.org/officeDocument/2006/relationships/chart" Target="/xl/drawings/charts/chart2.xml" Id="R6006d94af4f64ee2" /><Relationship Type="http://schemas.openxmlformats.org/officeDocument/2006/relationships/chart" Target="/xl/drawings/charts/chart3.xml" Id="Rf9650236f4f9409d" /><Relationship Type="http://schemas.openxmlformats.org/officeDocument/2006/relationships/chart" Target="/xl/drawings/charts/chart4.xml" Id="Rf0eeea0ca86d465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Valor inventario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inventario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Stock actual promedio por Depósito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Stock actual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Valor inventario Gs. por Fecha corte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Valor inventario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50c02c26664a1e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006d94af4f64ee2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650236f4f9409d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eeea0ca86d465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08267f80e174b9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Control de stock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Inventario y compras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Valor de inventario</x:v>
      </x:c>
      <x:c r="C6" s="18"/>
      <x:c r="D6" s="18"/>
      <x:c r="E6" s="18"/>
      <x:c r="F6" s="54" t="str">
        <x:v>Stock actual promedio</x:v>
      </x:c>
      <x:c r="G6" s="18"/>
      <x:c r="H6" s="18"/>
      <x:c r="I6" s="18"/>
      <x:c r="J6" s="54" t="str">
        <x:v>SKUs</x:v>
      </x:c>
      <x:c r="K6" s="18"/>
      <x:c r="L6" s="18"/>
      <x:c r="M6" s="54" t="str">
        <x:v>Sin stock</x:v>
      </x:c>
      <x:c r="N6" s="18"/>
      <x:c r="O6" s="18"/>
      <x:c r="P6" s="18"/>
    </x:row>
    <x:row r="7" ht="19" customHeight="1">
      <x:c r="A7" s="18"/>
      <x:c r="B7" s="55" t="n">
        <x:f>SUM('Maestro de stock'!$L$2:$L$33)</x:f>
        <x:v>2798798000</x:v>
      </x:c>
      <x:c r="C7" s="56"/>
      <x:c r="D7" s="56"/>
      <x:c r="E7" s="57"/>
      <x:c r="F7" s="92" t="n">
        <x:f>AVERAGE('Maestro de stock'!$I$2:$I$33)</x:f>
        <x:v>97.0625</x:v>
      </x:c>
      <x:c r="G7" s="93"/>
      <x:c r="H7" s="93"/>
      <x:c r="I7" s="94"/>
      <x:c r="J7" s="92" t="n">
        <x:f>COUNTA('Maestro de stock'!$A$2:$A$33)</x:f>
        <x:v>32</x:v>
      </x:c>
      <x:c r="K7" s="93"/>
      <x:c r="L7" s="94"/>
      <x:c r="M7" s="92" t="n">
        <x:f>COUNTIF('Maestro de stock'!$M$2:$M$33,"Sin stock")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008267f80e174b9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6" hidden="0" customWidth="1"/>
    <x:col min="7" max="7" width="12" hidden="0" customWidth="1"/>
    <x:col min="8" max="8" width="12" hidden="0" customWidth="1"/>
    <x:col min="9" max="9" width="15" hidden="0" customWidth="1"/>
    <x:col min="10" max="10" width="18" hidden="0" customWidth="1"/>
    <x:col min="11" max="11" width="21" hidden="0" customWidth="1"/>
    <x:col min="12" max="12" width="23" hidden="0" customWidth="1"/>
    <x:col min="13" max="13" width="12" hidden="0" customWidth="1"/>
  </x:cols>
  <x:sheetData>
    <x:row r="1" ht="34" customHeight="1">
      <x:c r="A1" s="8" t="str">
        <x:v>Fecha corte</x:v>
      </x:c>
      <x:c r="B1" s="8" t="str">
        <x:v>SKU</x:v>
      </x:c>
      <x:c r="C1" s="8" t="str">
        <x:v>Producto</x:v>
      </x:c>
      <x:c r="D1" s="8" t="str">
        <x:v>Categoría</x:v>
      </x:c>
      <x:c r="E1" s="8" t="str">
        <x:v>Depósito</x:v>
      </x:c>
      <x:c r="F1" s="8" t="str">
        <x:v>Stock inicial</x:v>
      </x:c>
      <x:c r="G1" s="8" t="str">
        <x:v>Entradas</x:v>
      </x:c>
      <x:c r="H1" s="8" t="str">
        <x:v>Salidas</x:v>
      </x:c>
      <x:c r="I1" s="8" t="str">
        <x:v>Stock actual</x:v>
      </x:c>
      <x:c r="J1" s="8" t="str">
        <x:v>Punto de pedido</x:v>
      </x:c>
      <x:c r="K1" s="8" t="str">
        <x:v>Costo unitario Gs.</x:v>
      </x:c>
      <x:c r="L1" s="8" t="str">
        <x:v>Valor inventario Gs.</x:v>
      </x:c>
      <x:c r="M1" s="8" t="str">
        <x:v>Estado</x:v>
      </x:c>
    </x:row>
    <x:row r="2" ht="21" customHeight="1">
      <x:c r="A2" s="15" t="n">
        <x:v>46024</x:v>
      </x:c>
      <x:c r="B2" s="16" t="str">
        <x:v>SKU-0001</x:v>
      </x:c>
      <x:c r="C2" s="16" t="str">
        <x:v>Plan Esencial</x:v>
      </x:c>
      <x:c r="D2" s="16" t="str">
        <x:v>Tecnología</x:v>
      </x:c>
      <x:c r="E2" s="16" t="str">
        <x:v>Central</x:v>
      </x:c>
      <x:c r="F2" s="16" t="n">
        <x:v>145</x:v>
      </x:c>
      <x:c r="G2" s="16" t="n">
        <x:v>12</x:v>
      </x:c>
      <x:c r="H2" s="16" t="n">
        <x:v>95</x:v>
      </x:c>
      <x:c r="I2" s="16" t="n">
        <x:f>F2+G2-H2</x:f>
        <x:v>62</x:v>
      </x:c>
      <x:c r="J2" s="16" t="n">
        <x:v>19</x:v>
      </x:c>
      <x:c r="K2" s="17" t="n">
        <x:v>1050000</x:v>
      </x:c>
      <x:c r="L2" s="17" t="n">
        <x:f>I2*K2</x:f>
        <x:v>65100000</x:v>
      </x:c>
      <x:c r="M2" s="16" t="str">
        <x:v>Disponible</x:v>
      </x:c>
    </x:row>
    <x:row r="3" ht="21" customHeight="1">
      <x:c r="A3" s="15" t="n">
        <x:v>46058</x:v>
      </x:c>
      <x:c r="B3" s="16" t="str">
        <x:v>SKU-0002</x:v>
      </x:c>
      <x:c r="C3" s="16" t="str">
        <x:v>Plan Profesional</x:v>
      </x:c>
      <x:c r="D3" s="16" t="str">
        <x:v>Accesorios</x:v>
      </x:c>
      <x:c r="E3" s="16" t="str">
        <x:v>Tienda</x:v>
      </x:c>
      <x:c r="F3" s="16" t="n">
        <x:v>28</x:v>
      </x:c>
      <x:c r="G3" s="16" t="n">
        <x:v>44</x:v>
      </x:c>
      <x:c r="H3" s="16" t="n">
        <x:v>57</x:v>
      </x:c>
      <x:c r="I3" s="16" t="n">
        <x:f>F3+G3-H3</x:f>
        <x:v>15</x:v>
      </x:c>
      <x:c r="J3" s="16" t="n">
        <x:v>51</x:v>
      </x:c>
      <x:c r="K3" s="17" t="n">
        <x:v>193000</x:v>
      </x:c>
      <x:c r="L3" s="17" t="n">
        <x:f>I3*K3</x:f>
        <x:v>2895000</x:v>
      </x:c>
      <x:c r="M3" s="16" t="str">
        <x:v>Reponer</x:v>
      </x:c>
    </x:row>
    <x:row r="4" ht="21" customHeight="1">
      <x:c r="A4" s="15" t="n">
        <x:v>46089</x:v>
      </x:c>
      <x:c r="B4" s="16" t="str">
        <x:v>SKU-0003</x:v>
      </x:c>
      <x:c r="C4" s="16" t="str">
        <x:v>Servicio Plus</x:v>
      </x:c>
      <x:c r="D4" s="16" t="str">
        <x:v>Insumos</x:v>
      </x:c>
      <x:c r="E4" s="16" t="str">
        <x:v>Tránsito</x:v>
      </x:c>
      <x:c r="F4" s="16" t="n">
        <x:v>89</x:v>
      </x:c>
      <x:c r="G4" s="16" t="n">
        <x:v>69</x:v>
      </x:c>
      <x:c r="H4" s="16" t="n">
        <x:v>60</x:v>
      </x:c>
      <x:c r="I4" s="16" t="n">
        <x:f>F4+G4-H4</x:f>
        <x:v>98</x:v>
      </x:c>
      <x:c r="J4" s="16" t="n">
        <x:v>46</x:v>
      </x:c>
      <x:c r="K4" s="17" t="n">
        <x:v>1257000</x:v>
      </x:c>
      <x:c r="L4" s="17" t="n">
        <x:f>I4*K4</x:f>
        <x:v>123186000</x:v>
      </x:c>
      <x:c r="M4" s="16" t="str">
        <x:v>Sobrestock</x:v>
      </x:c>
    </x:row>
    <x:row r="5" ht="21" customHeight="1">
      <x:c r="A5" s="15" t="n">
        <x:v>46123</x:v>
      </x:c>
      <x:c r="B5" s="16" t="str">
        <x:v>SKU-0004</x:v>
      </x:c>
      <x:c r="C5" s="16" t="str">
        <x:v>Producto A</x:v>
      </x:c>
      <x:c r="D5" s="16" t="str">
        <x:v>Limpieza</x:v>
      </x:c>
      <x:c r="E5" s="16" t="str">
        <x:v>Central</x:v>
      </x:c>
      <x:c r="F5" s="16" t="n">
        <x:v>180</x:v>
      </x:c>
      <x:c r="G5" s="16" t="n">
        <x:v>44</x:v>
      </x:c>
      <x:c r="H5" s="16" t="n">
        <x:v>41</x:v>
      </x:c>
      <x:c r="I5" s="16" t="n">
        <x:f>F5+G5-H5</x:f>
        <x:v>183</x:v>
      </x:c>
      <x:c r="J5" s="16" t="n">
        <x:v>37</x:v>
      </x:c>
      <x:c r="K5" s="17" t="n">
        <x:v>763000</x:v>
      </x:c>
      <x:c r="L5" s="17" t="n">
        <x:f>I5*K5</x:f>
        <x:v>139629000</x:v>
      </x:c>
      <x:c r="M5" s="16" t="str">
        <x:v>Sin stock</x:v>
      </x:c>
    </x:row>
    <x:row r="6" ht="21" customHeight="1">
      <x:c r="A6" s="15" t="n">
        <x:v>46156</x:v>
      </x:c>
      <x:c r="B6" s="16" t="str">
        <x:v>SKU-0005</x:v>
      </x:c>
      <x:c r="C6" s="16" t="str">
        <x:v>Producto B</x:v>
      </x:c>
      <x:c r="D6" s="16" t="str">
        <x:v>Bebidas</x:v>
      </x:c>
      <x:c r="E6" s="16" t="str">
        <x:v>Tienda</x:v>
      </x:c>
      <x:c r="F6" s="16" t="n">
        <x:v>115</x:v>
      </x:c>
      <x:c r="G6" s="16" t="n">
        <x:v>59</x:v>
      </x:c>
      <x:c r="H6" s="16" t="n">
        <x:v>73</x:v>
      </x:c>
      <x:c r="I6" s="16" t="n">
        <x:f>F6+G6-H6</x:f>
        <x:v>101</x:v>
      </x:c>
      <x:c r="J6" s="16" t="n">
        <x:v>19</x:v>
      </x:c>
      <x:c r="K6" s="17" t="n">
        <x:v>490000</x:v>
      </x:c>
      <x:c r="L6" s="17" t="n">
        <x:f>I6*K6</x:f>
        <x:v>49490000</x:v>
      </x:c>
      <x:c r="M6" s="16" t="str">
        <x:v>Disponible</x:v>
      </x:c>
    </x:row>
    <x:row r="7" ht="21" customHeight="1">
      <x:c r="A7" s="15" t="n">
        <x:v>46190</x:v>
      </x:c>
      <x:c r="B7" s="16" t="str">
        <x:v>SKU-0006</x:v>
      </x:c>
      <x:c r="C7" s="16" t="str">
        <x:v>Kit Comercial</x:v>
      </x:c>
      <x:c r="D7" s="16" t="str">
        <x:v>Tecnología</x:v>
      </x:c>
      <x:c r="E7" s="16" t="str">
        <x:v>Tránsito</x:v>
      </x:c>
      <x:c r="F7" s="16" t="n">
        <x:v>29</x:v>
      </x:c>
      <x:c r="G7" s="16" t="n">
        <x:v>51</x:v>
      </x:c>
      <x:c r="H7" s="16" t="n">
        <x:v>75</x:v>
      </x:c>
      <x:c r="I7" s="16" t="n">
        <x:f>F7+G7-H7</x:f>
        <x:v>5</x:v>
      </x:c>
      <x:c r="J7" s="16" t="n">
        <x:v>21</x:v>
      </x:c>
      <x:c r="K7" s="17" t="n">
        <x:v>1130000</x:v>
      </x:c>
      <x:c r="L7" s="17" t="n">
        <x:f>I7*K7</x:f>
        <x:v>5650000</x:v>
      </x:c>
      <x:c r="M7" s="16" t="str">
        <x:v>Reponer</x:v>
      </x:c>
    </x:row>
    <x:row r="8" ht="21" customHeight="1">
      <x:c r="A8" s="15" t="n">
        <x:v>46223</x:v>
      </x:c>
      <x:c r="B8" s="16" t="str">
        <x:v>SKU-0007</x:v>
      </x:c>
      <x:c r="C8" s="16" t="str">
        <x:v>Soporte</x:v>
      </x:c>
      <x:c r="D8" s="16" t="str">
        <x:v>Accesorios</x:v>
      </x:c>
      <x:c r="E8" s="16" t="str">
        <x:v>Central</x:v>
      </x:c>
      <x:c r="F8" s="16" t="n">
        <x:v>149</x:v>
      </x:c>
      <x:c r="G8" s="16" t="n">
        <x:v>57</x:v>
      </x:c>
      <x:c r="H8" s="16" t="n">
        <x:v>67</x:v>
      </x:c>
      <x:c r="I8" s="16" t="n">
        <x:f>F8+G8-H8</x:f>
        <x:v>139</x:v>
      </x:c>
      <x:c r="J8" s="16" t="n">
        <x:v>26</x:v>
      </x:c>
      <x:c r="K8" s="17" t="n">
        <x:v>1703000</x:v>
      </x:c>
      <x:c r="L8" s="17" t="n">
        <x:f>I8*K8</x:f>
        <x:v>236717000</x:v>
      </x:c>
      <x:c r="M8" s="16" t="str">
        <x:v>Sobrestock</x:v>
      </x:c>
    </x:row>
    <x:row r="9" ht="21" customHeight="1">
      <x:c r="A9" s="15" t="n">
        <x:v>46257</x:v>
      </x:c>
      <x:c r="B9" s="16" t="str">
        <x:v>SKU-0008</x:v>
      </x:c>
      <x:c r="C9" s="16" t="str">
        <x:v>Implementación</x:v>
      </x:c>
      <x:c r="D9" s="16" t="str">
        <x:v>Insumos</x:v>
      </x:c>
      <x:c r="E9" s="16" t="str">
        <x:v>Tienda</x:v>
      </x:c>
      <x:c r="F9" s="16" t="n">
        <x:v>109</x:v>
      </x:c>
      <x:c r="G9" s="16" t="n">
        <x:v>79</x:v>
      </x:c>
      <x:c r="H9" s="16" t="n">
        <x:v>84</x:v>
      </x:c>
      <x:c r="I9" s="16" t="n">
        <x:f>F9+G9-H9</x:f>
        <x:v>104</x:v>
      </x:c>
      <x:c r="J9" s="16" t="n">
        <x:v>50</x:v>
      </x:c>
      <x:c r="K9" s="17" t="n">
        <x:v>950000</x:v>
      </x:c>
      <x:c r="L9" s="17" t="n">
        <x:f>I9*K9</x:f>
        <x:v>98800000</x:v>
      </x:c>
      <x:c r="M9" s="16" t="str">
        <x:v>Sin stock</x:v>
      </x:c>
    </x:row>
    <x:row r="10" ht="21" customHeight="1">
      <x:c r="A10" s="15" t="n">
        <x:v>46267</x:v>
      </x:c>
      <x:c r="B10" s="16" t="str">
        <x:v>SKU-0009</x:v>
      </x:c>
      <x:c r="C10" s="16" t="str">
        <x:v>Plan Esencial</x:v>
      </x:c>
      <x:c r="D10" s="16" t="str">
        <x:v>Limpieza</x:v>
      </x:c>
      <x:c r="E10" s="16" t="str">
        <x:v>Tránsito</x:v>
      </x:c>
      <x:c r="F10" s="16" t="n">
        <x:v>144</x:v>
      </x:c>
      <x:c r="G10" s="16" t="n">
        <x:v>68</x:v>
      </x:c>
      <x:c r="H10" s="16" t="n">
        <x:v>63</x:v>
      </x:c>
      <x:c r="I10" s="16" t="n">
        <x:f>F10+G10-H10</x:f>
        <x:v>149</x:v>
      </x:c>
      <x:c r="J10" s="16" t="n">
        <x:v>34</x:v>
      </x:c>
      <x:c r="K10" s="17" t="n">
        <x:v>51000</x:v>
      </x:c>
      <x:c r="L10" s="17" t="n">
        <x:f>I10*K10</x:f>
        <x:v>7599000</x:v>
      </x:c>
      <x:c r="M10" s="16" t="str">
        <x:v>Disponible</x:v>
      </x:c>
    </x:row>
    <x:row r="11" ht="21" customHeight="1">
      <x:c r="A11" s="15" t="n">
        <x:v>46300</x:v>
      </x:c>
      <x:c r="B11" s="16" t="str">
        <x:v>SKU-0010</x:v>
      </x:c>
      <x:c r="C11" s="16" t="str">
        <x:v>Plan Profesional</x:v>
      </x:c>
      <x:c r="D11" s="16" t="str">
        <x:v>Bebidas</x:v>
      </x:c>
      <x:c r="E11" s="16" t="str">
        <x:v>Central</x:v>
      </x:c>
      <x:c r="F11" s="16" t="n">
        <x:v>40</x:v>
      </x:c>
      <x:c r="G11" s="16" t="n">
        <x:v>1</x:v>
      </x:c>
      <x:c r="H11" s="16" t="n">
        <x:v>18</x:v>
      </x:c>
      <x:c r="I11" s="16" t="n">
        <x:f>F11+G11-H11</x:f>
        <x:v>23</x:v>
      </x:c>
      <x:c r="J11" s="16" t="n">
        <x:v>33</x:v>
      </x:c>
      <x:c r="K11" s="17" t="n">
        <x:v>828000</x:v>
      </x:c>
      <x:c r="L11" s="17" t="n">
        <x:f>I11*K11</x:f>
        <x:v>19044000</x:v>
      </x:c>
      <x:c r="M11" s="16" t="str">
        <x:v>Reponer</x:v>
      </x:c>
    </x:row>
    <x:row r="12" ht="21" customHeight="1">
      <x:c r="A12" s="15" t="n">
        <x:v>46334</x:v>
      </x:c>
      <x:c r="B12" s="16" t="str">
        <x:v>SKU-0011</x:v>
      </x:c>
      <x:c r="C12" s="16" t="str">
        <x:v>Servicio Plus</x:v>
      </x:c>
      <x:c r="D12" s="16" t="str">
        <x:v>Tecnología</x:v>
      </x:c>
      <x:c r="E12" s="16" t="str">
        <x:v>Tienda</x:v>
      </x:c>
      <x:c r="F12" s="16" t="n">
        <x:v>34</x:v>
      </x:c>
      <x:c r="G12" s="16" t="n">
        <x:v>39</x:v>
      </x:c>
      <x:c r="H12" s="16" t="n">
        <x:v>53</x:v>
      </x:c>
      <x:c r="I12" s="16" t="n">
        <x:f>F12+G12-H12</x:f>
        <x:v>20</x:v>
      </x:c>
      <x:c r="J12" s="16" t="n">
        <x:v>24</x:v>
      </x:c>
      <x:c r="K12" s="17" t="n">
        <x:v>698000</x:v>
      </x:c>
      <x:c r="L12" s="17" t="n">
        <x:f>I12*K12</x:f>
        <x:v>13960000</x:v>
      </x:c>
      <x:c r="M12" s="16" t="str">
        <x:v>Sobrestock</x:v>
      </x:c>
    </x:row>
    <x:row r="13" ht="21" customHeight="1">
      <x:c r="A13" s="15" t="n">
        <x:v>46367</x:v>
      </x:c>
      <x:c r="B13" s="16" t="str">
        <x:v>SKU-0012</x:v>
      </x:c>
      <x:c r="C13" s="16" t="str">
        <x:v>Producto A</x:v>
      </x:c>
      <x:c r="D13" s="16" t="str">
        <x:v>Accesorios</x:v>
      </x:c>
      <x:c r="E13" s="16" t="str">
        <x:v>Tránsito</x:v>
      </x:c>
      <x:c r="F13" s="16" t="n">
        <x:v>67</x:v>
      </x:c>
      <x:c r="G13" s="16" t="n">
        <x:v>79</x:v>
      </x:c>
      <x:c r="H13" s="16" t="n">
        <x:v>5</x:v>
      </x:c>
      <x:c r="I13" s="16" t="n">
        <x:f>F13+G13-H13</x:f>
        <x:v>141</x:v>
      </x:c>
      <x:c r="J13" s="16" t="n">
        <x:v>43</x:v>
      </x:c>
      <x:c r="K13" s="17" t="n">
        <x:v>1279000</x:v>
      </x:c>
      <x:c r="L13" s="17" t="n">
        <x:f>I13*K13</x:f>
        <x:v>180339000</x:v>
      </x:c>
      <x:c r="M13" s="16" t="str">
        <x:v>Sin stock</x:v>
      </x:c>
    </x:row>
    <x:row r="14" ht="21" customHeight="1">
      <x:c r="A14" s="15" t="n">
        <x:v>46043</x:v>
      </x:c>
      <x:c r="B14" s="16" t="str">
        <x:v>SKU-0013</x:v>
      </x:c>
      <x:c r="C14" s="16" t="str">
        <x:v>Producto B</x:v>
      </x:c>
      <x:c r="D14" s="16" t="str">
        <x:v>Insumos</x:v>
      </x:c>
      <x:c r="E14" s="16" t="str">
        <x:v>Central</x:v>
      </x:c>
      <x:c r="F14" s="16" t="n">
        <x:v>82</x:v>
      </x:c>
      <x:c r="G14" s="16" t="n">
        <x:v>29</x:v>
      </x:c>
      <x:c r="H14" s="16" t="n">
        <x:v>43</x:v>
      </x:c>
      <x:c r="I14" s="16" t="n">
        <x:f>F14+G14-H14</x:f>
        <x:v>68</x:v>
      </x:c>
      <x:c r="J14" s="16" t="n">
        <x:v>19</x:v>
      </x:c>
      <x:c r="K14" s="17" t="n">
        <x:v>1112000</x:v>
      </x:c>
      <x:c r="L14" s="17" t="n">
        <x:f>I14*K14</x:f>
        <x:v>75616000</x:v>
      </x:c>
      <x:c r="M14" s="16" t="str">
        <x:v>Disponible</x:v>
      </x:c>
    </x:row>
    <x:row r="15" ht="21" customHeight="1">
      <x:c r="A15" s="15" t="n">
        <x:v>46077</x:v>
      </x:c>
      <x:c r="B15" s="16" t="str">
        <x:v>SKU-0014</x:v>
      </x:c>
      <x:c r="C15" s="16" t="str">
        <x:v>Kit Comercial</x:v>
      </x:c>
      <x:c r="D15" s="16" t="str">
        <x:v>Limpieza</x:v>
      </x:c>
      <x:c r="E15" s="16" t="str">
        <x:v>Tienda</x:v>
      </x:c>
      <x:c r="F15" s="16" t="n">
        <x:v>66</x:v>
      </x:c>
      <x:c r="G15" s="16" t="n">
        <x:v>26</x:v>
      </x:c>
      <x:c r="H15" s="16" t="n">
        <x:v>39</x:v>
      </x:c>
      <x:c r="I15" s="16" t="n">
        <x:f>F15+G15-H15</x:f>
        <x:v>53</x:v>
      </x:c>
      <x:c r="J15" s="16" t="n">
        <x:v>23</x:v>
      </x:c>
      <x:c r="K15" s="17" t="n">
        <x:v>399000</x:v>
      </x:c>
      <x:c r="L15" s="17" t="n">
        <x:f>I15*K15</x:f>
        <x:v>21147000</x:v>
      </x:c>
      <x:c r="M15" s="16" t="str">
        <x:v>Reponer</x:v>
      </x:c>
    </x:row>
    <x:row r="16" ht="21" customHeight="1">
      <x:c r="A16" s="15" t="n">
        <x:v>46084</x:v>
      </x:c>
      <x:c r="B16" s="16" t="str">
        <x:v>SKU-0015</x:v>
      </x:c>
      <x:c r="C16" s="16" t="str">
        <x:v>Soporte</x:v>
      </x:c>
      <x:c r="D16" s="16" t="str">
        <x:v>Bebidas</x:v>
      </x:c>
      <x:c r="E16" s="16" t="str">
        <x:v>Tránsito</x:v>
      </x:c>
      <x:c r="F16" s="16" t="n">
        <x:v>68</x:v>
      </x:c>
      <x:c r="G16" s="16" t="n">
        <x:v>80</x:v>
      </x:c>
      <x:c r="H16" s="16" t="n">
        <x:v>27</x:v>
      </x:c>
      <x:c r="I16" s="16" t="n">
        <x:f>F16+G16-H16</x:f>
        <x:v>121</x:v>
      </x:c>
      <x:c r="J16" s="16" t="n">
        <x:v>16</x:v>
      </x:c>
      <x:c r="K16" s="17" t="n">
        <x:v>950000</x:v>
      </x:c>
      <x:c r="L16" s="17" t="n">
        <x:f>I16*K16</x:f>
        <x:v>114950000</x:v>
      </x:c>
      <x:c r="M16" s="16" t="str">
        <x:v>Sobrestock</x:v>
      </x:c>
    </x:row>
    <x:row r="17" ht="21" customHeight="1">
      <x:c r="A17" s="15" t="n">
        <x:v>46118</x:v>
      </x:c>
      <x:c r="B17" s="16" t="str">
        <x:v>SKU-0016</x:v>
      </x:c>
      <x:c r="C17" s="16" t="str">
        <x:v>Implementación</x:v>
      </x:c>
      <x:c r="D17" s="16" t="str">
        <x:v>Tecnología</x:v>
      </x:c>
      <x:c r="E17" s="16" t="str">
        <x:v>Central</x:v>
      </x:c>
      <x:c r="F17" s="16" t="n">
        <x:v>19</x:v>
      </x:c>
      <x:c r="G17" s="16" t="n">
        <x:v>36</x:v>
      </x:c>
      <x:c r="H17" s="16" t="n">
        <x:v>37</x:v>
      </x:c>
      <x:c r="I17" s="16" t="n">
        <x:f>F17+G17-H17</x:f>
        <x:v>18</x:v>
      </x:c>
      <x:c r="J17" s="16" t="n">
        <x:v>24</x:v>
      </x:c>
      <x:c r="K17" s="17" t="n">
        <x:v>1731000</x:v>
      </x:c>
      <x:c r="L17" s="17" t="n">
        <x:f>I17*K17</x:f>
        <x:v>31158000</x:v>
      </x:c>
      <x:c r="M17" s="16" t="str">
        <x:v>Sin stock</x:v>
      </x:c>
    </x:row>
    <x:row r="18" ht="21" customHeight="1">
      <x:c r="A18" s="15" t="n">
        <x:v>46151</x:v>
      </x:c>
      <x:c r="B18" s="16" t="str">
        <x:v>SKU-0017</x:v>
      </x:c>
      <x:c r="C18" s="16" t="str">
        <x:v>Plan Esencial</x:v>
      </x:c>
      <x:c r="D18" s="16" t="str">
        <x:v>Accesorios</x:v>
      </x:c>
      <x:c r="E18" s="16" t="str">
        <x:v>Tienda</x:v>
      </x:c>
      <x:c r="F18" s="16" t="n">
        <x:v>174</x:v>
      </x:c>
      <x:c r="G18" s="16" t="n">
        <x:v>2</x:v>
      </x:c>
      <x:c r="H18" s="16" t="n">
        <x:v>15</x:v>
      </x:c>
      <x:c r="I18" s="16" t="n">
        <x:f>F18+G18-H18</x:f>
        <x:v>161</x:v>
      </x:c>
      <x:c r="J18" s="16" t="n">
        <x:v>34</x:v>
      </x:c>
      <x:c r="K18" s="17" t="n">
        <x:v>567000</x:v>
      </x:c>
      <x:c r="L18" s="17" t="n">
        <x:f>I18*K18</x:f>
        <x:v>91287000</x:v>
      </x:c>
      <x:c r="M18" s="16" t="str">
        <x:v>Disponible</x:v>
      </x:c>
    </x:row>
    <x:row r="19" ht="21" customHeight="1">
      <x:c r="A19" s="15" t="n">
        <x:v>46185</x:v>
      </x:c>
      <x:c r="B19" s="16" t="str">
        <x:v>SKU-0018</x:v>
      </x:c>
      <x:c r="C19" s="16" t="str">
        <x:v>Plan Profesional</x:v>
      </x:c>
      <x:c r="D19" s="16" t="str">
        <x:v>Insumos</x:v>
      </x:c>
      <x:c r="E19" s="16" t="str">
        <x:v>Tránsito</x:v>
      </x:c>
      <x:c r="F19" s="16" t="n">
        <x:v>132</x:v>
      </x:c>
      <x:c r="G19" s="16" t="n">
        <x:v>20</x:v>
      </x:c>
      <x:c r="H19" s="16" t="n">
        <x:v>44</x:v>
      </x:c>
      <x:c r="I19" s="16" t="n">
        <x:f>F19+G19-H19</x:f>
        <x:v>108</x:v>
      </x:c>
      <x:c r="J19" s="16" t="n">
        <x:v>18</x:v>
      </x:c>
      <x:c r="K19" s="17" t="n">
        <x:v>308000</x:v>
      </x:c>
      <x:c r="L19" s="17" t="n">
        <x:f>I19*K19</x:f>
        <x:v>33264000</x:v>
      </x:c>
      <x:c r="M19" s="16" t="str">
        <x:v>Reponer</x:v>
      </x:c>
    </x:row>
    <x:row r="20" ht="21" customHeight="1">
      <x:c r="A20" s="15" t="n">
        <x:v>46218</x:v>
      </x:c>
      <x:c r="B20" s="16" t="str">
        <x:v>SKU-0019</x:v>
      </x:c>
      <x:c r="C20" s="16" t="str">
        <x:v>Servicio Plus</x:v>
      </x:c>
      <x:c r="D20" s="16" t="str">
        <x:v>Limpieza</x:v>
      </x:c>
      <x:c r="E20" s="16" t="str">
        <x:v>Central</x:v>
      </x:c>
      <x:c r="F20" s="16" t="n">
        <x:v>168</x:v>
      </x:c>
      <x:c r="G20" s="16" t="n">
        <x:v>8</x:v>
      </x:c>
      <x:c r="H20" s="16" t="n">
        <x:v>25</x:v>
      </x:c>
      <x:c r="I20" s="16" t="n">
        <x:f>F20+G20-H20</x:f>
        <x:v>151</x:v>
      </x:c>
      <x:c r="J20" s="16" t="n">
        <x:v>39</x:v>
      </x:c>
      <x:c r="K20" s="17" t="n">
        <x:v>537000</x:v>
      </x:c>
      <x:c r="L20" s="17" t="n">
        <x:f>I20*K20</x:f>
        <x:v>81087000</x:v>
      </x:c>
      <x:c r="M20" s="16" t="str">
        <x:v>Sobrestock</x:v>
      </x:c>
    </x:row>
    <x:row r="21" ht="21" customHeight="1">
      <x:c r="A21" s="15" t="n">
        <x:v>46252</x:v>
      </x:c>
      <x:c r="B21" s="16" t="str">
        <x:v>SKU-0020</x:v>
      </x:c>
      <x:c r="C21" s="16" t="str">
        <x:v>Producto A</x:v>
      </x:c>
      <x:c r="D21" s="16" t="str">
        <x:v>Bebidas</x:v>
      </x:c>
      <x:c r="E21" s="16" t="str">
        <x:v>Tienda</x:v>
      </x:c>
      <x:c r="F21" s="16" t="n">
        <x:v>45</x:v>
      </x:c>
      <x:c r="G21" s="16" t="n">
        <x:v>43</x:v>
      </x:c>
      <x:c r="H21" s="16" t="n">
        <x:v>55</x:v>
      </x:c>
      <x:c r="I21" s="16" t="n">
        <x:f>F21+G21-H21</x:f>
        <x:v>33</x:v>
      </x:c>
      <x:c r="J21" s="16" t="n">
        <x:v>23</x:v>
      </x:c>
      <x:c r="K21" s="17" t="n">
        <x:v>514000</x:v>
      </x:c>
      <x:c r="L21" s="17" t="n">
        <x:f>I21*K21</x:f>
        <x:v>16962000</x:v>
      </x:c>
      <x:c r="M21" s="16" t="str">
        <x:v>Sin stock</x:v>
      </x:c>
    </x:row>
    <x:row r="22" ht="21" customHeight="1">
      <x:c r="A22" s="15" t="n">
        <x:v>46286</x:v>
      </x:c>
      <x:c r="B22" s="16" t="str">
        <x:v>SKU-0021</x:v>
      </x:c>
      <x:c r="C22" s="16" t="str">
        <x:v>Producto B</x:v>
      </x:c>
      <x:c r="D22" s="16" t="str">
        <x:v>Tecnología</x:v>
      </x:c>
      <x:c r="E22" s="16" t="str">
        <x:v>Tránsito</x:v>
      </x:c>
      <x:c r="F22" s="16" t="n">
        <x:v>146</x:v>
      </x:c>
      <x:c r="G22" s="16" t="n">
        <x:v>36</x:v>
      </x:c>
      <x:c r="H22" s="16" t="n">
        <x:v>44</x:v>
      </x:c>
      <x:c r="I22" s="16" t="n">
        <x:f>F22+G22-H22</x:f>
        <x:v>138</x:v>
      </x:c>
      <x:c r="J22" s="16" t="n">
        <x:v>41</x:v>
      </x:c>
      <x:c r="K22" s="17" t="n">
        <x:v>802000</x:v>
      </x:c>
      <x:c r="L22" s="17" t="n">
        <x:f>I22*K22</x:f>
        <x:v>110676000</x:v>
      </x:c>
      <x:c r="M22" s="16" t="str">
        <x:v>Disponible</x:v>
      </x:c>
    </x:row>
    <x:row r="23" ht="21" customHeight="1">
      <x:c r="A23" s="15" t="n">
        <x:v>46319</x:v>
      </x:c>
      <x:c r="B23" s="16" t="str">
        <x:v>SKU-0022</x:v>
      </x:c>
      <x:c r="C23" s="16" t="str">
        <x:v>Kit Comercial</x:v>
      </x:c>
      <x:c r="D23" s="16" t="str">
        <x:v>Accesorios</x:v>
      </x:c>
      <x:c r="E23" s="16" t="str">
        <x:v>Central</x:v>
      </x:c>
      <x:c r="F23" s="16" t="n">
        <x:v>59</x:v>
      </x:c>
      <x:c r="G23" s="16" t="n">
        <x:v>77</x:v>
      </x:c>
      <x:c r="H23" s="16" t="n">
        <x:v>36</x:v>
      </x:c>
      <x:c r="I23" s="16" t="n">
        <x:f>F23+G23-H23</x:f>
        <x:v>100</x:v>
      </x:c>
      <x:c r="J23" s="16" t="n">
        <x:v>28</x:v>
      </x:c>
      <x:c r="K23" s="17" t="n">
        <x:v>826000</x:v>
      </x:c>
      <x:c r="L23" s="17" t="n">
        <x:f>I23*K23</x:f>
        <x:v>82600000</x:v>
      </x:c>
      <x:c r="M23" s="16" t="str">
        <x:v>Reponer</x:v>
      </x:c>
    </x:row>
    <x:row r="24" ht="21" customHeight="1">
      <x:c r="A24" s="15" t="n">
        <x:v>46329</x:v>
      </x:c>
      <x:c r="B24" s="16" t="str">
        <x:v>SKU-0023</x:v>
      </x:c>
      <x:c r="C24" s="16" t="str">
        <x:v>Soporte</x:v>
      </x:c>
      <x:c r="D24" s="16" t="str">
        <x:v>Insumos</x:v>
      </x:c>
      <x:c r="E24" s="16" t="str">
        <x:v>Tienda</x:v>
      </x:c>
      <x:c r="F24" s="16" t="n">
        <x:v>171</x:v>
      </x:c>
      <x:c r="G24" s="16" t="n">
        <x:v>13</x:v>
      </x:c>
      <x:c r="H24" s="16" t="n">
        <x:v>89</x:v>
      </x:c>
      <x:c r="I24" s="16" t="n">
        <x:f>F24+G24-H24</x:f>
        <x:v>95</x:v>
      </x:c>
      <x:c r="J24" s="16" t="n">
        <x:v>51</x:v>
      </x:c>
      <x:c r="K24" s="17" t="n">
        <x:v>196000</x:v>
      </x:c>
      <x:c r="L24" s="17" t="n">
        <x:f>I24*K24</x:f>
        <x:v>18620000</x:v>
      </x:c>
      <x:c r="M24" s="16" t="str">
        <x:v>Sobrestock</x:v>
      </x:c>
    </x:row>
    <x:row r="25" ht="21" customHeight="1">
      <x:c r="A25" s="15" t="n">
        <x:v>46362</x:v>
      </x:c>
      <x:c r="B25" s="16" t="str">
        <x:v>SKU-0024</x:v>
      </x:c>
      <x:c r="C25" s="16" t="str">
        <x:v>Implementación</x:v>
      </x:c>
      <x:c r="D25" s="16" t="str">
        <x:v>Limpieza</x:v>
      </x:c>
      <x:c r="E25" s="16" t="str">
        <x:v>Tránsito</x:v>
      </x:c>
      <x:c r="F25" s="16" t="n">
        <x:v>97</x:v>
      </x:c>
      <x:c r="G25" s="16" t="n">
        <x:v>59</x:v>
      </x:c>
      <x:c r="H25" s="16" t="n">
        <x:v>83</x:v>
      </x:c>
      <x:c r="I25" s="16" t="n">
        <x:f>F25+G25-H25</x:f>
        <x:v>73</x:v>
      </x:c>
      <x:c r="J25" s="16" t="n">
        <x:v>45</x:v>
      </x:c>
      <x:c r="K25" s="17" t="n">
        <x:v>1563000</x:v>
      </x:c>
      <x:c r="L25" s="17" t="n">
        <x:f>I25*K25</x:f>
        <x:v>114099000</x:v>
      </x:c>
      <x:c r="M25" s="16" t="str">
        <x:v>Sin stock</x:v>
      </x:c>
    </x:row>
    <x:row r="26" ht="21" customHeight="1">
      <x:c r="A26" s="15" t="n">
        <x:v>46038</x:v>
      </x:c>
      <x:c r="B26" s="16" t="str">
        <x:v>SKU-0025</x:v>
      </x:c>
      <x:c r="C26" s="16" t="str">
        <x:v>Plan Esencial</x:v>
      </x:c>
      <x:c r="D26" s="16" t="str">
        <x:v>Bebidas</x:v>
      </x:c>
      <x:c r="E26" s="16" t="str">
        <x:v>Central</x:v>
      </x:c>
      <x:c r="F26" s="16" t="n">
        <x:v>150</x:v>
      </x:c>
      <x:c r="G26" s="16" t="n">
        <x:v>28</x:v>
      </x:c>
      <x:c r="H26" s="16" t="n">
        <x:v>4</x:v>
      </x:c>
      <x:c r="I26" s="16" t="n">
        <x:f>F26+G26-H26</x:f>
        <x:v>174</x:v>
      </x:c>
      <x:c r="J26" s="16" t="n">
        <x:v>42</x:v>
      </x:c>
      <x:c r="K26" s="17" t="n">
        <x:v>1507000</x:v>
      </x:c>
      <x:c r="L26" s="17" t="n">
        <x:f>I26*K26</x:f>
        <x:v>262218000</x:v>
      </x:c>
      <x:c r="M26" s="16" t="str">
        <x:v>Disponible</x:v>
      </x:c>
    </x:row>
    <x:row r="27" ht="21" customHeight="1">
      <x:c r="A27" s="15" t="n">
        <x:v>46072</x:v>
      </x:c>
      <x:c r="B27" s="16" t="str">
        <x:v>SKU-0026</x:v>
      </x:c>
      <x:c r="C27" s="16" t="str">
        <x:v>Plan Profesional</x:v>
      </x:c>
      <x:c r="D27" s="16" t="str">
        <x:v>Tecnología</x:v>
      </x:c>
      <x:c r="E27" s="16" t="str">
        <x:v>Tienda</x:v>
      </x:c>
      <x:c r="F27" s="16" t="n">
        <x:v>162</x:v>
      </x:c>
      <x:c r="G27" s="16" t="n">
        <x:v>2</x:v>
      </x:c>
      <x:c r="H27" s="16" t="n">
        <x:v>55</x:v>
      </x:c>
      <x:c r="I27" s="16" t="n">
        <x:f>F27+G27-H27</x:f>
        <x:v>109</x:v>
      </x:c>
      <x:c r="J27" s="16" t="n">
        <x:v>41</x:v>
      </x:c>
      <x:c r="K27" s="17" t="n">
        <x:v>915000</x:v>
      </x:c>
      <x:c r="L27" s="17" t="n">
        <x:f>I27*K27</x:f>
        <x:v>99735000</x:v>
      </x:c>
      <x:c r="M27" s="16" t="str">
        <x:v>Reponer</x:v>
      </x:c>
    </x:row>
    <x:row r="28" ht="21" customHeight="1">
      <x:c r="A28" s="15" t="n">
        <x:v>46103</x:v>
      </x:c>
      <x:c r="B28" s="16" t="str">
        <x:v>SKU-0027</x:v>
      </x:c>
      <x:c r="C28" s="16" t="str">
        <x:v>Servicio Plus</x:v>
      </x:c>
      <x:c r="D28" s="16" t="str">
        <x:v>Accesorios</x:v>
      </x:c>
      <x:c r="E28" s="16" t="str">
        <x:v>Tránsito</x:v>
      </x:c>
      <x:c r="F28" s="16" t="n">
        <x:v>173</x:v>
      </x:c>
      <x:c r="G28" s="16" t="n">
        <x:v>32</x:v>
      </x:c>
      <x:c r="H28" s="16" t="n">
        <x:v>48</x:v>
      </x:c>
      <x:c r="I28" s="16" t="n">
        <x:f>F28+G28-H28</x:f>
        <x:v>157</x:v>
      </x:c>
      <x:c r="J28" s="16" t="n">
        <x:v>25</x:v>
      </x:c>
      <x:c r="K28" s="17" t="n">
        <x:v>1770000</x:v>
      </x:c>
      <x:c r="L28" s="17" t="n">
        <x:f>I28*K28</x:f>
        <x:v>277890000</x:v>
      </x:c>
      <x:c r="M28" s="16" t="str">
        <x:v>Sobrestock</x:v>
      </x:c>
    </x:row>
    <x:row r="29" ht="21" customHeight="1">
      <x:c r="A29" s="15" t="n">
        <x:v>46137</x:v>
      </x:c>
      <x:c r="B29" s="16" t="str">
        <x:v>SKU-0028</x:v>
      </x:c>
      <x:c r="C29" s="16" t="str">
        <x:v>Producto A</x:v>
      </x:c>
      <x:c r="D29" s="16" t="str">
        <x:v>Insumos</x:v>
      </x:c>
      <x:c r="E29" s="16" t="str">
        <x:v>Central</x:v>
      </x:c>
      <x:c r="F29" s="16" t="n">
        <x:v>148</x:v>
      </x:c>
      <x:c r="G29" s="16" t="n">
        <x:v>75</x:v>
      </x:c>
      <x:c r="H29" s="16" t="n">
        <x:v>31</x:v>
      </x:c>
      <x:c r="I29" s="16" t="n">
        <x:f>F29+G29-H29</x:f>
        <x:v>192</x:v>
      </x:c>
      <x:c r="J29" s="16" t="n">
        <x:v>44</x:v>
      </x:c>
      <x:c r="K29" s="17" t="n">
        <x:v>881000</x:v>
      </x:c>
      <x:c r="L29" s="17" t="n">
        <x:f>I29*K29</x:f>
        <x:v>169152000</x:v>
      </x:c>
      <x:c r="M29" s="16" t="str">
        <x:v>Sin stock</x:v>
      </x:c>
    </x:row>
    <x:row r="30" ht="21" customHeight="1">
      <x:c r="A30" s="15" t="n">
        <x:v>46146</x:v>
      </x:c>
      <x:c r="B30" s="16" t="str">
        <x:v>SKU-0029</x:v>
      </x:c>
      <x:c r="C30" s="16" t="str">
        <x:v>Producto B</x:v>
      </x:c>
      <x:c r="D30" s="16" t="str">
        <x:v>Limpieza</x:v>
      </x:c>
      <x:c r="E30" s="16" t="str">
        <x:v>Tienda</x:v>
      </x:c>
      <x:c r="F30" s="16" t="n">
        <x:v>164</x:v>
      </x:c>
      <x:c r="G30" s="16" t="n">
        <x:v>9</x:v>
      </x:c>
      <x:c r="H30" s="16" t="n">
        <x:v>48</x:v>
      </x:c>
      <x:c r="I30" s="16" t="n">
        <x:f>F30+G30-H30</x:f>
        <x:v>125</x:v>
      </x:c>
      <x:c r="J30" s="16" t="n">
        <x:v>14</x:v>
      </x:c>
      <x:c r="K30" s="17" t="n">
        <x:v>468000</x:v>
      </x:c>
      <x:c r="L30" s="17" t="n">
        <x:f>I30*K30</x:f>
        <x:v>58500000</x:v>
      </x:c>
      <x:c r="M30" s="16" t="str">
        <x:v>Disponible</x:v>
      </x:c>
    </x:row>
    <x:row r="31" ht="21" customHeight="1">
      <x:c r="A31" s="15" t="n">
        <x:v>46180</x:v>
      </x:c>
      <x:c r="B31" s="16" t="str">
        <x:v>SKU-0030</x:v>
      </x:c>
      <x:c r="C31" s="16" t="str">
        <x:v>Kit Comercial</x:v>
      </x:c>
      <x:c r="D31" s="16" t="str">
        <x:v>Bebidas</x:v>
      </x:c>
      <x:c r="E31" s="16" t="str">
        <x:v>Tránsito</x:v>
      </x:c>
      <x:c r="F31" s="16" t="n">
        <x:v>87</x:v>
      </x:c>
      <x:c r="G31" s="16" t="n">
        <x:v>45</x:v>
      </x:c>
      <x:c r="H31" s="16" t="n">
        <x:v>38</x:v>
      </x:c>
      <x:c r="I31" s="16" t="n">
        <x:f>F31+G31-H31</x:f>
        <x:v>94</x:v>
      </x:c>
      <x:c r="J31" s="16" t="n">
        <x:v>17</x:v>
      </x:c>
      <x:c r="K31" s="17" t="n">
        <x:v>1439000</x:v>
      </x:c>
      <x:c r="L31" s="17" t="n">
        <x:f>I31*K31</x:f>
        <x:v>135266000</x:v>
      </x:c>
      <x:c r="M31" s="16" t="str">
        <x:v>Reponer</x:v>
      </x:c>
    </x:row>
    <x:row r="32" ht="21" customHeight="1">
      <x:c r="A32" s="15" t="n">
        <x:v>46213</x:v>
      </x:c>
      <x:c r="B32" s="16" t="str">
        <x:v>SKU-0031</x:v>
      </x:c>
      <x:c r="C32" s="16" t="str">
        <x:v>Soporte</x:v>
      </x:c>
      <x:c r="D32" s="16" t="str">
        <x:v>Tecnología</x:v>
      </x:c>
      <x:c r="E32" s="16" t="str">
        <x:v>Central</x:v>
      </x:c>
      <x:c r="F32" s="16" t="n">
        <x:v>89</x:v>
      </x:c>
      <x:c r="G32" s="16" t="n">
        <x:v>54</x:v>
      </x:c>
      <x:c r="H32" s="16" t="n">
        <x:v>76</x:v>
      </x:c>
      <x:c r="I32" s="16" t="n">
        <x:f>F32+G32-H32</x:f>
        <x:v>67</x:v>
      </x:c>
      <x:c r="J32" s="16" t="n">
        <x:v>17</x:v>
      </x:c>
      <x:c r="K32" s="17" t="n">
        <x:v>485000</x:v>
      </x:c>
      <x:c r="L32" s="17" t="n">
        <x:f>I32*K32</x:f>
        <x:v>32495000</x:v>
      </x:c>
      <x:c r="M32" s="16" t="str">
        <x:v>Sobrestock</x:v>
      </x:c>
    </x:row>
    <x:row r="33" ht="21" customHeight="1">
      <x:c r="A33" s="15" t="n">
        <x:v>46247</x:v>
      </x:c>
      <x:c r="B33" s="16" t="str">
        <x:v>SKU-0032</x:v>
      </x:c>
      <x:c r="C33" s="16" t="str">
        <x:v>Implementación</x:v>
      </x:c>
      <x:c r="D33" s="16" t="str">
        <x:v>Accesorios</x:v>
      </x:c>
      <x:c r="E33" s="16" t="str">
        <x:v>Tienda</x:v>
      </x:c>
      <x:c r="F33" s="16" t="n">
        <x:v>23</x:v>
      </x:c>
      <x:c r="G33" s="16" t="n">
        <x:v>79</x:v>
      </x:c>
      <x:c r="H33" s="16" t="n">
        <x:v>73</x:v>
      </x:c>
      <x:c r="I33" s="16" t="n">
        <x:f>F33+G33-H33</x:f>
        <x:v>29</x:v>
      </x:c>
      <x:c r="J33" s="16" t="n">
        <x:v>29</x:v>
      </x:c>
      <x:c r="K33" s="17" t="n">
        <x:v>1023000</x:v>
      </x:c>
      <x:c r="L33" s="17" t="n">
        <x:f>I33*K33</x:f>
        <x:v>29667000</x:v>
      </x:c>
      <x:c r="M33" s="16" t="str">
        <x:v>Sin stock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Categoría</x:v>
      </x:c>
      <x:c r="B3" s="104" t="str">
        <x:v>Valor inventario Gs.</x:v>
      </x:c>
      <x:c r="D3" s="104" t="str">
        <x:v>Depósito</x:v>
      </x:c>
      <x:c r="E3" s="104" t="str">
        <x:v>Stock actual</x:v>
      </x:c>
      <x:c r="G3" s="104" t="str">
        <x:v>Estado</x:v>
      </x:c>
      <x:c r="H3" s="104" t="str">
        <x:v>Registros</x:v>
      </x:c>
      <x:c r="J3" s="104" t="str">
        <x:v>Fecha corte</x:v>
      </x:c>
      <x:c r="K3" s="104" t="str">
        <x:v>Valor inventario Gs.</x:v>
      </x:c>
    </x:row>
    <x:row r="4">
      <x:c r="A4" s="105" t="str">
        <x:v>Tecnología</x:v>
      </x:c>
      <x:c r="B4" s="106" t="n">
        <x:f>SUMIF('Maestro de stock'!$D$2:$D$33,A4,'Maestro de stock'!$L$2:$L$33)</x:f>
        <x:v>358774000</x:v>
      </x:c>
      <x:c r="D4" s="105" t="str">
        <x:v>Central</x:v>
      </x:c>
      <x:c r="E4" s="107" t="n">
        <x:f>IFERROR(AVERAGEIF('Maestro de stock'!$E$2:$E$33,D4,'Maestro de stock'!$I$2:$I$33),0)</x:f>
        <x:v>107</x:v>
      </x:c>
      <x:c r="G4" s="105" t="str">
        <x:v>Disponible</x:v>
      </x:c>
      <x:c r="H4" s="107" t="n">
        <x:f>COUNTIF('Maestro de stock'!$M$2:$M$33,G4)</x:f>
        <x:v>8</x:v>
      </x:c>
      <x:c r="J4" s="105" t="str">
        <x:v>2026-01-02</x:v>
      </x:c>
      <x:c r="K4" s="106" t="n">
        <x:f>SUMIF('Maestro de stock'!$A$2:$A$33,DATE(2026,1,2),'Maestro de stock'!$L$2:$L$33)</x:f>
        <x:v>65100000</x:v>
      </x:c>
    </x:row>
    <x:row r="5">
      <x:c r="A5" s="105" t="str">
        <x:v>Accesorios</x:v>
      </x:c>
      <x:c r="B5" s="106" t="n">
        <x:f>SUMIF('Maestro de stock'!$D$2:$D$33,A5,'Maestro de stock'!$L$2:$L$33)</x:f>
        <x:v>901395000</x:v>
      </x:c>
      <x:c r="D5" s="105" t="str">
        <x:v>Tienda</x:v>
      </x:c>
      <x:c r="E5" s="107" t="n">
        <x:f>IFERROR(AVERAGEIF('Maestro de stock'!$E$2:$E$33,D5,'Maestro de stock'!$I$2:$I$33),0)</x:f>
        <x:v>76.81818181818181</x:v>
      </x:c>
      <x:c r="G5" s="105" t="str">
        <x:v>Reponer</x:v>
      </x:c>
      <x:c r="H5" s="107" t="n">
        <x:f>COUNTIF('Maestro de stock'!$M$2:$M$33,G5)</x:f>
        <x:v>8</x:v>
      </x:c>
      <x:c r="J5" s="105" t="str">
        <x:v>2026-02-05</x:v>
      </x:c>
      <x:c r="K5" s="106" t="n">
        <x:f>SUMIF('Maestro de stock'!$A$2:$A$33,DATE(2026,2,5),'Maestro de stock'!$L$2:$L$33)</x:f>
        <x:v>2895000</x:v>
      </x:c>
    </x:row>
    <x:row r="6">
      <x:c r="A6" s="105" t="str">
        <x:v>Insumos</x:v>
      </x:c>
      <x:c r="B6" s="106" t="n">
        <x:f>SUMIF('Maestro de stock'!$D$2:$D$33,A6,'Maestro de stock'!$L$2:$L$33)</x:f>
        <x:v>518638000</x:v>
      </x:c>
      <x:c r="D6" s="105" t="str">
        <x:v>Tránsito</x:v>
      </x:c>
      <x:c r="E6" s="107" t="n">
        <x:f>IFERROR(AVERAGEIF('Maestro de stock'!$E$2:$E$33,D6,'Maestro de stock'!$I$2:$I$33),0)</x:f>
        <x:v>108.4</x:v>
      </x:c>
      <x:c r="G6" s="105" t="str">
        <x:v>Sobrestock</x:v>
      </x:c>
      <x:c r="H6" s="107" t="n">
        <x:f>COUNTIF('Maestro de stock'!$M$2:$M$33,G6)</x:f>
        <x:v>8</x:v>
      </x:c>
      <x:c r="J6" s="105" t="str">
        <x:v>2026-03-08</x:v>
      </x:c>
      <x:c r="K6" s="106" t="n">
        <x:f>SUMIF('Maestro de stock'!$A$2:$A$33,DATE(2026,3,8),'Maestro de stock'!$L$2:$L$33)</x:f>
        <x:v>123186000</x:v>
      </x:c>
    </x:row>
    <x:row r="7">
      <x:c r="A7" s="105" t="str">
        <x:v>Limpieza</x:v>
      </x:c>
      <x:c r="B7" s="106" t="n">
        <x:f>SUMIF('Maestro de stock'!$D$2:$D$33,A7,'Maestro de stock'!$L$2:$L$33)</x:f>
        <x:v>422061000</x:v>
      </x:c>
      <x:c r="G7" s="105" t="str">
        <x:v>Sin stock</x:v>
      </x:c>
      <x:c r="H7" s="107" t="n">
        <x:f>COUNTIF('Maestro de stock'!$M$2:$M$33,G7)</x:f>
        <x:v>8</x:v>
      </x:c>
      <x:c r="J7" s="105" t="str">
        <x:v>2026-04-11</x:v>
      </x:c>
      <x:c r="K7" s="106" t="n">
        <x:f>SUMIF('Maestro de stock'!$A$2:$A$33,DATE(2026,4,11),'Maestro de stock'!$L$2:$L$33)</x:f>
        <x:v>139629000</x:v>
      </x:c>
    </x:row>
    <x:row r="8">
      <x:c r="A8" s="105" t="str">
        <x:v>Bebidas</x:v>
      </x:c>
      <x:c r="B8" s="106" t="n">
        <x:f>SUMIF('Maestro de stock'!$D$2:$D$33,A8,'Maestro de stock'!$L$2:$L$33)</x:f>
        <x:v>597930000</x:v>
      </x:c>
      <x:c r="J8" s="105" t="str">
        <x:v>2026-05-14</x:v>
      </x:c>
      <x:c r="K8" s="106" t="n">
        <x:f>SUMIF('Maestro de stock'!$A$2:$A$33,DATE(2026,5,14),'Maestro de stock'!$L$2:$L$33)</x:f>
        <x:v>49490000</x:v>
      </x:c>
    </x:row>
    <x:row r="9">
      <x:c r="J9" s="105" t="str">
        <x:v>2026-06-17</x:v>
      </x:c>
      <x:c r="K9" s="106" t="n">
        <x:f>SUMIF('Maestro de stock'!$A$2:$A$33,DATE(2026,6,17),'Maestro de stock'!$L$2:$L$33)</x:f>
        <x:v>5650000</x:v>
      </x:c>
    </x:row>
    <x:row r="10">
      <x:c r="J10" s="105" t="str">
        <x:v>2026-07-20</x:v>
      </x:c>
      <x:c r="K10" s="106" t="n">
        <x:f>SUMIF('Maestro de stock'!$A$2:$A$33,DATE(2026,7,20),'Maestro de stock'!$L$2:$L$33)</x:f>
        <x:v>236717000</x:v>
      </x:c>
    </x:row>
    <x:row r="11">
      <x:c r="J11" s="105" t="str">
        <x:v>2026-08-23</x:v>
      </x:c>
      <x:c r="K11" s="106" t="n">
        <x:f>SUMIF('Maestro de stock'!$A$2:$A$33,DATE(2026,8,23),'Maestro de stock'!$L$2:$L$33)</x:f>
        <x:v>98800000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Control de stock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“Maestro de stock”.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