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6d4d1c2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98367e08dbe4cb2"/>
    <x:sheet xmlns:r="http://schemas.openxmlformats.org/officeDocument/2006/relationships" name="Cronograma" sheetId="2" r:id="R59ba24cf0b5345a1"/>
    <x:sheet xmlns:r="http://schemas.openxmlformats.org/officeDocument/2006/relationships" name="Análisis" sheetId="3" r:id="Rb14746c704834d17"/>
    <x:sheet xmlns:r="http://schemas.openxmlformats.org/officeDocument/2006/relationships" name="Guía de uso" sheetId="4" r:id="R0ac6e38bbf0b4d5d"/>
    <x:sheet xmlns:r="http://schemas.openxmlformats.org/officeDocument/2006/relationships" name="Fuentes" sheetId="5" r:id="Re6febdc0125549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51a008c734882" /><Relationship Type="http://schemas.openxmlformats.org/officeDocument/2006/relationships/theme" Target="/xl/theme/theme1.xml" Id="R8084b688ec004bce" /><Relationship Type="http://schemas.openxmlformats.org/officeDocument/2006/relationships/sharedStrings" Target="/xl/sharedStrings.xml" Id="R8321e4679b3f4911" /><Relationship Type="http://schemas.openxmlformats.org/officeDocument/2006/relationships/worksheet" Target="/xl/worksheets/sheet1.xml" Id="R998367e08dbe4cb2" /><Relationship Type="http://schemas.openxmlformats.org/officeDocument/2006/relationships/worksheet" Target="/xl/worksheets/sheet2.xml" Id="R59ba24cf0b5345a1" /><Relationship Type="http://schemas.openxmlformats.org/officeDocument/2006/relationships/worksheet" Target="/xl/worksheets/sheet3.xml" Id="Rb14746c704834d17" /><Relationship Type="http://schemas.openxmlformats.org/officeDocument/2006/relationships/worksheet" Target="/xl/worksheets/sheet4.xml" Id="R0ac6e38bbf0b4d5d" /><Relationship Type="http://schemas.openxmlformats.org/officeDocument/2006/relationships/worksheet" Target="/xl/worksheets/sheet5.xml" Id="Re6febdc0125549c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5ba3efeacb4fc7" /><Relationship Type="http://schemas.openxmlformats.org/officeDocument/2006/relationships/chart" Target="/xl/drawings/charts/chart2.xml" Id="R9fef66af5f8c4c81" /><Relationship Type="http://schemas.openxmlformats.org/officeDocument/2006/relationships/chart" Target="/xl/drawings/charts/chart3.xml" Id="Rb0720deebebc43c3" /><Relationship Type="http://schemas.openxmlformats.org/officeDocument/2006/relationships/chart" Target="/xl/drawings/charts/chart4.xml" Id="R5546f947c0d741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reales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reales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Retraso días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Retraso días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reales por Fecha plan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reales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5ba3efeacb4fc7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ef66af5f8c4c8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0720deebebc43c3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46f947c0d7415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692f421da084edc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Cronograma de actividades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ejecutadas</x:v>
      </x:c>
      <x:c r="C6" s="18"/>
      <x:c r="D6" s="18"/>
      <x:c r="E6" s="18"/>
      <x:c r="F6" s="54" t="str">
        <x:v>Retraso días promedio</x:v>
      </x:c>
      <x:c r="G6" s="18"/>
      <x:c r="H6" s="18"/>
      <x:c r="I6" s="18"/>
      <x:c r="J6" s="54" t="str">
        <x:v>Actividades</x:v>
      </x:c>
      <x:c r="K6" s="18"/>
      <x:c r="L6" s="18"/>
      <x:c r="M6" s="54" t="str">
        <x:v>Atrasadas</x:v>
      </x:c>
      <x:c r="N6" s="18"/>
      <x:c r="O6" s="18"/>
      <x:c r="P6" s="18"/>
    </x:row>
    <x:row r="7" ht="19" customHeight="1">
      <x:c r="A7" s="18"/>
      <x:c r="B7" s="55" t="n">
        <x:f>SUM('Cronograma'!$G$2:$G$33)</x:f>
        <x:v>1521.25</x:v>
      </x:c>
      <x:c r="C7" s="56"/>
      <x:c r="D7" s="56"/>
      <x:c r="E7" s="57"/>
      <x:c r="F7" s="92" t="n">
        <x:f>AVERAGE('Cronograma'!$K$2:$K$33)</x:f>
        <x:v>0</x:v>
      </x:c>
      <x:c r="G7" s="93"/>
      <x:c r="H7" s="93"/>
      <x:c r="I7" s="94"/>
      <x:c r="J7" s="92" t="n">
        <x:f>COUNTA('Cronograma'!$A$2:$A$33)</x:f>
        <x:v>32</x:v>
      </x:c>
      <x:c r="K7" s="93"/>
      <x:c r="L7" s="94"/>
      <x:c r="M7" s="92" t="n">
        <x:f>COUNTIF('Cronograma'!$M$2:$M$33,"Finalizada")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a692f421da084edc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18" hidden="0" customWidth="1"/>
    <x:col min="7" max="7" width="15" hidden="0" customWidth="1"/>
    <x:col min="8" max="8" width="18" hidden="0" customWidth="1"/>
    <x:col min="9" max="9" width="19" hidden="0" customWidth="1"/>
    <x:col min="10" max="10" width="13" hidden="0" customWidth="1"/>
    <x:col min="11" max="11" width="15" hidden="0" customWidth="1"/>
    <x:col min="12" max="12" width="12" hidden="0" customWidth="1"/>
    <x:col min="13" max="13" width="12" hidden="0" customWidth="1"/>
  </x:cols>
  <x:sheetData>
    <x:row r="1" ht="34" customHeight="1">
      <x:c r="A1" s="8" t="str">
        <x:v>Fecha plan</x:v>
      </x:c>
      <x:c r="B1" s="8" t="str">
        <x:v>Actividad</x:v>
      </x:c>
      <x:c r="C1" s="8" t="str">
        <x:v>Proyecto</x:v>
      </x:c>
      <x:c r="D1" s="8" t="str">
        <x:v>Área</x:v>
      </x:c>
      <x:c r="E1" s="8" t="str">
        <x:v>Responsable</x:v>
      </x:c>
      <x:c r="F1" s="8" t="str">
        <x:v>Horas estimadas</x:v>
      </x:c>
      <x:c r="G1" s="8" t="str">
        <x:v>Horas reales</x:v>
      </x:c>
      <x:c r="H1" s="8" t="str">
        <x:v>Variación horas</x:v>
      </x:c>
      <x:c r="I1" s="8" t="str">
        <x:v>Fecha compromiso</x:v>
      </x:c>
      <x:c r="J1" s="8" t="str">
        <x:v>Fecha real</x:v>
      </x:c>
      <x:c r="K1" s="8" t="str">
        <x:v>Retraso días</x:v>
      </x:c>
      <x:c r="L1" s="8" t="str">
        <x:v>Hito</x:v>
      </x:c>
      <x:c r="M1" s="8" t="str">
        <x:v>Estado</x:v>
      </x:c>
    </x:row>
    <x:row r="2" ht="21" customHeight="1">
      <x:c r="A2" s="15" t="n">
        <x:v>46024</x:v>
      </x:c>
      <x:c r="B2" s="16" t="str">
        <x:v>Actividad 01</x:v>
      </x:c>
      <x:c r="C2" s="16" t="str">
        <x:v>Proyecto 01</x:v>
      </x:c>
      <x:c r="D2" s="16" t="str">
        <x:v>Análisis</x:v>
      </x:c>
      <x:c r="E2" s="16" t="str">
        <x:v>Ana Vera</x:v>
      </x:c>
      <x:c r="F2" s="17" t="n">
        <x:v>23.75</x:v>
      </x:c>
      <x:c r="G2" s="17" t="n">
        <x:v>87</x:v>
      </x:c>
      <x:c r="H2" s="16" t="n">
        <x:f>G2-F2</x:f>
        <x:v>63.25</x:v>
      </x:c>
      <x:c r="I2" s="15" t="n">
        <x:v>46024</x:v>
      </x:c>
      <x:c r="J2" s="15" t="n">
        <x:v>46024</x:v>
      </x:c>
      <x:c r="K2" s="16" t="n">
        <x:f>J2-I2</x:f>
        <x:v>0</x:v>
      </x:c>
      <x:c r="L2" s="16" t="str">
        <x:v>Sí</x:v>
      </x:c>
      <x:c r="M2" s="16" t="str">
        <x:v>Planificada</x:v>
      </x:c>
    </x:row>
    <x:row r="3" ht="21" customHeight="1">
      <x:c r="A3" s="15" t="n">
        <x:v>46058</x:v>
      </x:c>
      <x:c r="B3" s="16" t="str">
        <x:v>Actividad 02</x:v>
      </x:c>
      <x:c r="C3" s="16" t="str">
        <x:v>Proyecto 02</x:v>
      </x:c>
      <x:c r="D3" s="16" t="str">
        <x:v>Diseño</x:v>
      </x:c>
      <x:c r="E3" s="16" t="str">
        <x:v>Carlos Ríos</x:v>
      </x:c>
      <x:c r="F3" s="17" t="n">
        <x:v>13.75</x:v>
      </x:c>
      <x:c r="G3" s="17" t="n">
        <x:v>58.5</x:v>
      </x:c>
      <x:c r="H3" s="16" t="n">
        <x:f>G3-F3</x:f>
        <x:v>44.75</x:v>
      </x:c>
      <x:c r="I3" s="15" t="n">
        <x:v>46058</x:v>
      </x:c>
      <x:c r="J3" s="15" t="n">
        <x:v>46058</x:v>
      </x:c>
      <x:c r="K3" s="16" t="n">
        <x:f>J3-I3</x:f>
        <x:v>0</x:v>
      </x:c>
      <x:c r="L3" s="16" t="str">
        <x:v>No</x:v>
      </x:c>
      <x:c r="M3" s="16" t="str">
        <x:v>En curso</x:v>
      </x:c>
    </x:row>
    <x:row r="4" ht="21" customHeight="1">
      <x:c r="A4" s="15" t="n">
        <x:v>46089</x:v>
      </x:c>
      <x:c r="B4" s="16" t="str">
        <x:v>Actividad 03</x:v>
      </x:c>
      <x:c r="C4" s="16" t="str">
        <x:v>Proyecto 03</x:v>
      </x:c>
      <x:c r="D4" s="16" t="str">
        <x:v>Desarrollo</x:v>
      </x:c>
      <x:c r="E4" s="16" t="str">
        <x:v>María Benítez</x:v>
      </x:c>
      <x:c r="F4" s="17" t="n">
        <x:v>39.5</x:v>
      </x:c>
      <x:c r="G4" s="17" t="n">
        <x:v>26.25</x:v>
      </x:c>
      <x:c r="H4" s="16" t="n">
        <x:f>G4-F4</x:f>
        <x:v>-13.25</x:v>
      </x:c>
      <x:c r="I4" s="15" t="n">
        <x:v>46089</x:v>
      </x:c>
      <x:c r="J4" s="15" t="n">
        <x:v>46089</x:v>
      </x:c>
      <x:c r="K4" s="16" t="n">
        <x:f>J4-I4</x:f>
        <x:v>0</x:v>
      </x:c>
      <x:c r="L4" s="16" t="str">
        <x:v>Sí</x:v>
      </x:c>
      <x:c r="M4" s="16" t="str">
        <x:v>Atrasada</x:v>
      </x:c>
    </x:row>
    <x:row r="5" ht="21" customHeight="1">
      <x:c r="A5" s="15" t="n">
        <x:v>46123</x:v>
      </x:c>
      <x:c r="B5" s="16" t="str">
        <x:v>Actividad 04</x:v>
      </x:c>
      <x:c r="C5" s="16" t="str">
        <x:v>Proyecto 04</x:v>
      </x:c>
      <x:c r="D5" s="16" t="str">
        <x:v>QA</x:v>
      </x:c>
      <x:c r="E5" s="16" t="str">
        <x:v>Diego Sosa</x:v>
      </x:c>
      <x:c r="F5" s="17" t="n">
        <x:v>28.25</x:v>
      </x:c>
      <x:c r="G5" s="17" t="n">
        <x:v>75.75</x:v>
      </x:c>
      <x:c r="H5" s="16" t="n">
        <x:f>G5-F5</x:f>
        <x:v>47.5</x:v>
      </x:c>
      <x:c r="I5" s="15" t="n">
        <x:v>46123</x:v>
      </x:c>
      <x:c r="J5" s="15" t="n">
        <x:v>46123</x:v>
      </x:c>
      <x:c r="K5" s="16" t="n">
        <x:f>J5-I5</x:f>
        <x:v>0</x:v>
      </x:c>
      <x:c r="L5" s="16" t="str">
        <x:v>No</x:v>
      </x:c>
      <x:c r="M5" s="16" t="str">
        <x:v>Finalizada</x:v>
      </x:c>
    </x:row>
    <x:row r="6" ht="21" customHeight="1">
      <x:c r="A6" s="15" t="n">
        <x:v>46156</x:v>
      </x:c>
      <x:c r="B6" s="16" t="str">
        <x:v>Actividad 05</x:v>
      </x:c>
      <x:c r="C6" s="16" t="str">
        <x:v>Proyecto 05</x:v>
      </x:c>
      <x:c r="D6" s="16" t="str">
        <x:v>Implementación</x:v>
      </x:c>
      <x:c r="E6" s="16" t="str">
        <x:v>Lucía Ferreira</x:v>
      </x:c>
      <x:c r="F6" s="17" t="n">
        <x:v>77.75</x:v>
      </x:c>
      <x:c r="G6" s="17" t="n">
        <x:v>34.5</x:v>
      </x:c>
      <x:c r="H6" s="16" t="n">
        <x:f>G6-F6</x:f>
        <x:v>-43.25</x:v>
      </x:c>
      <x:c r="I6" s="15" t="n">
        <x:v>46156</x:v>
      </x:c>
      <x:c r="J6" s="15" t="n">
        <x:v>46156</x:v>
      </x:c>
      <x:c r="K6" s="16" t="n">
        <x:f>J6-I6</x:f>
        <x:v>0</x:v>
      </x:c>
      <x:c r="L6" s="16" t="str">
        <x:v>Sí</x:v>
      </x:c>
      <x:c r="M6" s="16" t="str">
        <x:v>Planificada</x:v>
      </x:c>
    </x:row>
    <x:row r="7" ht="21" customHeight="1">
      <x:c r="A7" s="15" t="n">
        <x:v>46190</x:v>
      </x:c>
      <x:c r="B7" s="16" t="str">
        <x:v>Actividad 06</x:v>
      </x:c>
      <x:c r="C7" s="16" t="str">
        <x:v>Proyecto 06</x:v>
      </x:c>
      <x:c r="D7" s="16" t="str">
        <x:v>Análisis</x:v>
      </x:c>
      <x:c r="E7" s="16" t="str">
        <x:v>José Duarte</x:v>
      </x:c>
      <x:c r="F7" s="17" t="n">
        <x:v>29.25</x:v>
      </x:c>
      <x:c r="G7" s="17" t="n">
        <x:v>83</x:v>
      </x:c>
      <x:c r="H7" s="16" t="n">
        <x:f>G7-F7</x:f>
        <x:v>53.75</x:v>
      </x:c>
      <x:c r="I7" s="15" t="n">
        <x:v>46190</x:v>
      </x:c>
      <x:c r="J7" s="15" t="n">
        <x:v>46190</x:v>
      </x:c>
      <x:c r="K7" s="16" t="n">
        <x:f>J7-I7</x:f>
        <x:v>0</x:v>
      </x:c>
      <x:c r="L7" s="16" t="str">
        <x:v>No</x:v>
      </x:c>
      <x:c r="M7" s="16" t="str">
        <x:v>En curso</x:v>
      </x:c>
    </x:row>
    <x:row r="8" ht="21" customHeight="1">
      <x:c r="A8" s="15" t="n">
        <x:v>46223</x:v>
      </x:c>
      <x:c r="B8" s="16" t="str">
        <x:v>Actividad 07</x:v>
      </x:c>
      <x:c r="C8" s="16" t="str">
        <x:v>Proyecto 07</x:v>
      </x:c>
      <x:c r="D8" s="16" t="str">
        <x:v>Diseño</x:v>
      </x:c>
      <x:c r="E8" s="16" t="str">
        <x:v>Sofía Giménez</x:v>
      </x:c>
      <x:c r="F8" s="17" t="n">
        <x:v>38.5</x:v>
      </x:c>
      <x:c r="G8" s="17" t="n">
        <x:v>13.25</x:v>
      </x:c>
      <x:c r="H8" s="16" t="n">
        <x:f>G8-F8</x:f>
        <x:v>-25.25</x:v>
      </x:c>
      <x:c r="I8" s="15" t="n">
        <x:v>46223</x:v>
      </x:c>
      <x:c r="J8" s="15" t="n">
        <x:v>46223</x:v>
      </x:c>
      <x:c r="K8" s="16" t="n">
        <x:f>J8-I8</x:f>
        <x:v>0</x:v>
      </x:c>
      <x:c r="L8" s="16" t="str">
        <x:v>Sí</x:v>
      </x:c>
      <x:c r="M8" s="16" t="str">
        <x:v>Atrasada</x:v>
      </x:c>
    </x:row>
    <x:row r="9" ht="21" customHeight="1">
      <x:c r="A9" s="15" t="n">
        <x:v>46257</x:v>
      </x:c>
      <x:c r="B9" s="16" t="str">
        <x:v>Actividad 08</x:v>
      </x:c>
      <x:c r="C9" s="16" t="str">
        <x:v>Proyecto 08</x:v>
      </x:c>
      <x:c r="D9" s="16" t="str">
        <x:v>Desarrollo</x:v>
      </x:c>
      <x:c r="E9" s="16" t="str">
        <x:v>Miguel Acosta</x:v>
      </x:c>
      <x:c r="F9" s="17" t="n">
        <x:v>23</x:v>
      </x:c>
      <x:c r="G9" s="17" t="n">
        <x:v>71.5</x:v>
      </x:c>
      <x:c r="H9" s="16" t="n">
        <x:f>G9-F9</x:f>
        <x:v>48.5</x:v>
      </x:c>
      <x:c r="I9" s="15" t="n">
        <x:v>46257</x:v>
      </x:c>
      <x:c r="J9" s="15" t="n">
        <x:v>46257</x:v>
      </x:c>
      <x:c r="K9" s="16" t="n">
        <x:f>J9-I9</x:f>
        <x:v>0</x:v>
      </x:c>
      <x:c r="L9" s="16" t="str">
        <x:v>No</x:v>
      </x:c>
      <x:c r="M9" s="16" t="str">
        <x:v>Finalizada</x:v>
      </x:c>
    </x:row>
    <x:row r="10" ht="21" customHeight="1">
      <x:c r="A10" s="15" t="n">
        <x:v>46267</x:v>
      </x:c>
      <x:c r="B10" s="16" t="str">
        <x:v>Actividad 09</x:v>
      </x:c>
      <x:c r="C10" s="16" t="str">
        <x:v>Proyecto 09</x:v>
      </x:c>
      <x:c r="D10" s="16" t="str">
        <x:v>QA</x:v>
      </x:c>
      <x:c r="E10" s="16" t="str">
        <x:v>Ana Vera</x:v>
      </x:c>
      <x:c r="F10" s="17" t="n">
        <x:v>32.75</x:v>
      </x:c>
      <x:c r="G10" s="17" t="n">
        <x:v>57.75</x:v>
      </x:c>
      <x:c r="H10" s="16" t="n">
        <x:f>G10-F10</x:f>
        <x:v>25</x:v>
      </x:c>
      <x:c r="I10" s="15" t="n">
        <x:v>46267</x:v>
      </x:c>
      <x:c r="J10" s="15" t="n">
        <x:v>46267</x:v>
      </x:c>
      <x:c r="K10" s="16" t="n">
        <x:f>J10-I10</x:f>
        <x:v>0</x:v>
      </x:c>
      <x:c r="L10" s="16" t="str">
        <x:v>Sí</x:v>
      </x:c>
      <x:c r="M10" s="16" t="str">
        <x:v>Planificada</x:v>
      </x:c>
    </x:row>
    <x:row r="11" ht="21" customHeight="1">
      <x:c r="A11" s="15" t="n">
        <x:v>46300</x:v>
      </x:c>
      <x:c r="B11" s="16" t="str">
        <x:v>Actividad 10</x:v>
      </x:c>
      <x:c r="C11" s="16" t="str">
        <x:v>Proyecto 10</x:v>
      </x:c>
      <x:c r="D11" s="16" t="str">
        <x:v>Implementación</x:v>
      </x:c>
      <x:c r="E11" s="16" t="str">
        <x:v>Carlos Ríos</x:v>
      </x:c>
      <x:c r="F11" s="17" t="n">
        <x:v>11.75</x:v>
      </x:c>
      <x:c r="G11" s="17" t="n">
        <x:v>84.75</x:v>
      </x:c>
      <x:c r="H11" s="16" t="n">
        <x:f>G11-F11</x:f>
        <x:v>73</x:v>
      </x:c>
      <x:c r="I11" s="15" t="n">
        <x:v>46300</x:v>
      </x:c>
      <x:c r="J11" s="15" t="n">
        <x:v>46300</x:v>
      </x:c>
      <x:c r="K11" s="16" t="n">
        <x:f>J11-I11</x:f>
        <x:v>0</x:v>
      </x:c>
      <x:c r="L11" s="16" t="str">
        <x:v>No</x:v>
      </x:c>
      <x:c r="M11" s="16" t="str">
        <x:v>En curso</x:v>
      </x:c>
    </x:row>
    <x:row r="12" ht="21" customHeight="1">
      <x:c r="A12" s="15" t="n">
        <x:v>46334</x:v>
      </x:c>
      <x:c r="B12" s="16" t="str">
        <x:v>Actividad 11</x:v>
      </x:c>
      <x:c r="C12" s="16" t="str">
        <x:v>Proyecto 11</x:v>
      </x:c>
      <x:c r="D12" s="16" t="str">
        <x:v>Análisis</x:v>
      </x:c>
      <x:c r="E12" s="16" t="str">
        <x:v>María Benítez</x:v>
      </x:c>
      <x:c r="F12" s="17" t="n">
        <x:v>17.75</x:v>
      </x:c>
      <x:c r="G12" s="17" t="n">
        <x:v>5.75</x:v>
      </x:c>
      <x:c r="H12" s="16" t="n">
        <x:f>G12-F12</x:f>
        <x:v>-12</x:v>
      </x:c>
      <x:c r="I12" s="15" t="n">
        <x:v>46334</x:v>
      </x:c>
      <x:c r="J12" s="15" t="n">
        <x:v>46334</x:v>
      </x:c>
      <x:c r="K12" s="16" t="n">
        <x:f>J12-I12</x:f>
        <x:v>0</x:v>
      </x:c>
      <x:c r="L12" s="16" t="str">
        <x:v>Sí</x:v>
      </x:c>
      <x:c r="M12" s="16" t="str">
        <x:v>Atrasada</x:v>
      </x:c>
    </x:row>
    <x:row r="13" ht="21" customHeight="1">
      <x:c r="A13" s="15" t="n">
        <x:v>46367</x:v>
      </x:c>
      <x:c r="B13" s="16" t="str">
        <x:v>Actividad 12</x:v>
      </x:c>
      <x:c r="C13" s="16" t="str">
        <x:v>Proyecto 12</x:v>
      </x:c>
      <x:c r="D13" s="16" t="str">
        <x:v>Diseño</x:v>
      </x:c>
      <x:c r="E13" s="16" t="str">
        <x:v>Diego Sosa</x:v>
      </x:c>
      <x:c r="F13" s="17" t="n">
        <x:v>4</x:v>
      </x:c>
      <x:c r="G13" s="17" t="n">
        <x:v>1</x:v>
      </x:c>
      <x:c r="H13" s="16" t="n">
        <x:f>G13-F13</x:f>
        <x:v>-3</x:v>
      </x:c>
      <x:c r="I13" s="15" t="n">
        <x:v>46367</x:v>
      </x:c>
      <x:c r="J13" s="15" t="n">
        <x:v>46367</x:v>
      </x:c>
      <x:c r="K13" s="16" t="n">
        <x:f>J13-I13</x:f>
        <x:v>0</x:v>
      </x:c>
      <x:c r="L13" s="16" t="str">
        <x:v>No</x:v>
      </x:c>
      <x:c r="M13" s="16" t="str">
        <x:v>Finalizada</x:v>
      </x:c>
    </x:row>
    <x:row r="14" ht="21" customHeight="1">
      <x:c r="A14" s="15" t="n">
        <x:v>46043</x:v>
      </x:c>
      <x:c r="B14" s="16" t="str">
        <x:v>Actividad 13</x:v>
      </x:c>
      <x:c r="C14" s="16" t="str">
        <x:v>Proyecto 13</x:v>
      </x:c>
      <x:c r="D14" s="16" t="str">
        <x:v>Desarrollo</x:v>
      </x:c>
      <x:c r="E14" s="16" t="str">
        <x:v>Lucía Ferreira</x:v>
      </x:c>
      <x:c r="F14" s="17" t="n">
        <x:v>14.25</x:v>
      </x:c>
      <x:c r="G14" s="17" t="n">
        <x:v>28.5</x:v>
      </x:c>
      <x:c r="H14" s="16" t="n">
        <x:f>G14-F14</x:f>
        <x:v>14.25</x:v>
      </x:c>
      <x:c r="I14" s="15" t="n">
        <x:v>46043</x:v>
      </x:c>
      <x:c r="J14" s="15" t="n">
        <x:v>46043</x:v>
      </x:c>
      <x:c r="K14" s="16" t="n">
        <x:f>J14-I14</x:f>
        <x:v>0</x:v>
      </x:c>
      <x:c r="L14" s="16" t="str">
        <x:v>Sí</x:v>
      </x:c>
      <x:c r="M14" s="16" t="str">
        <x:v>Planificada</x:v>
      </x:c>
    </x:row>
    <x:row r="15" ht="21" customHeight="1">
      <x:c r="A15" s="15" t="n">
        <x:v>46077</x:v>
      </x:c>
      <x:c r="B15" s="16" t="str">
        <x:v>Actividad 14</x:v>
      </x:c>
      <x:c r="C15" s="16" t="str">
        <x:v>Proyecto 14</x:v>
      </x:c>
      <x:c r="D15" s="16" t="str">
        <x:v>QA</x:v>
      </x:c>
      <x:c r="E15" s="16" t="str">
        <x:v>José Duarte</x:v>
      </x:c>
      <x:c r="F15" s="17" t="n">
        <x:v>77.75</x:v>
      </x:c>
      <x:c r="G15" s="17" t="n">
        <x:v>8.25</x:v>
      </x:c>
      <x:c r="H15" s="16" t="n">
        <x:f>G15-F15</x:f>
        <x:v>-69.5</x:v>
      </x:c>
      <x:c r="I15" s="15" t="n">
        <x:v>46077</x:v>
      </x:c>
      <x:c r="J15" s="15" t="n">
        <x:v>46077</x:v>
      </x:c>
      <x:c r="K15" s="16" t="n">
        <x:f>J15-I15</x:f>
        <x:v>0</x:v>
      </x:c>
      <x:c r="L15" s="16" t="str">
        <x:v>No</x:v>
      </x:c>
      <x:c r="M15" s="16" t="str">
        <x:v>En curso</x:v>
      </x:c>
    </x:row>
    <x:row r="16" ht="21" customHeight="1">
      <x:c r="A16" s="15" t="n">
        <x:v>46084</x:v>
      </x:c>
      <x:c r="B16" s="16" t="str">
        <x:v>Actividad 15</x:v>
      </x:c>
      <x:c r="C16" s="16" t="str">
        <x:v>Proyecto 15</x:v>
      </x:c>
      <x:c r="D16" s="16" t="str">
        <x:v>Implementación</x:v>
      </x:c>
      <x:c r="E16" s="16" t="str">
        <x:v>Sofía Giménez</x:v>
      </x:c>
      <x:c r="F16" s="17" t="n">
        <x:v>13.25</x:v>
      </x:c>
      <x:c r="G16" s="17" t="n">
        <x:v>21.25</x:v>
      </x:c>
      <x:c r="H16" s="16" t="n">
        <x:f>G16-F16</x:f>
        <x:v>8</x:v>
      </x:c>
      <x:c r="I16" s="15" t="n">
        <x:v>46084</x:v>
      </x:c>
      <x:c r="J16" s="15" t="n">
        <x:v>46084</x:v>
      </x:c>
      <x:c r="K16" s="16" t="n">
        <x:f>J16-I16</x:f>
        <x:v>0</x:v>
      </x:c>
      <x:c r="L16" s="16" t="str">
        <x:v>Sí</x:v>
      </x:c>
      <x:c r="M16" s="16" t="str">
        <x:v>Atrasada</x:v>
      </x:c>
    </x:row>
    <x:row r="17" ht="21" customHeight="1">
      <x:c r="A17" s="15" t="n">
        <x:v>46118</x:v>
      </x:c>
      <x:c r="B17" s="16" t="str">
        <x:v>Actividad 16</x:v>
      </x:c>
      <x:c r="C17" s="16" t="str">
        <x:v>Proyecto 16</x:v>
      </x:c>
      <x:c r="D17" s="16" t="str">
        <x:v>Análisis</x:v>
      </x:c>
      <x:c r="E17" s="16" t="str">
        <x:v>Miguel Acosta</x:v>
      </x:c>
      <x:c r="F17" s="17" t="n">
        <x:v>38.75</x:v>
      </x:c>
      <x:c r="G17" s="17" t="n">
        <x:v>16.25</x:v>
      </x:c>
      <x:c r="H17" s="16" t="n">
        <x:f>G17-F17</x:f>
        <x:v>-22.5</x:v>
      </x:c>
      <x:c r="I17" s="15" t="n">
        <x:v>46118</x:v>
      </x:c>
      <x:c r="J17" s="15" t="n">
        <x:v>46118</x:v>
      </x:c>
      <x:c r="K17" s="16" t="n">
        <x:f>J17-I17</x:f>
        <x:v>0</x:v>
      </x:c>
      <x:c r="L17" s="16" t="str">
        <x:v>No</x:v>
      </x:c>
      <x:c r="M17" s="16" t="str">
        <x:v>Finalizada</x:v>
      </x:c>
    </x:row>
    <x:row r="18" ht="21" customHeight="1">
      <x:c r="A18" s="15" t="n">
        <x:v>46151</x:v>
      </x:c>
      <x:c r="B18" s="16" t="str">
        <x:v>Actividad 17</x:v>
      </x:c>
      <x:c r="C18" s="16" t="str">
        <x:v>Proyecto 17</x:v>
      </x:c>
      <x:c r="D18" s="16" t="str">
        <x:v>Diseño</x:v>
      </x:c>
      <x:c r="E18" s="16" t="str">
        <x:v>Ana Vera</x:v>
      </x:c>
      <x:c r="F18" s="17" t="n">
        <x:v>66.5</x:v>
      </x:c>
      <x:c r="G18" s="17" t="n">
        <x:v>50.25</x:v>
      </x:c>
      <x:c r="H18" s="16" t="n">
        <x:f>G18-F18</x:f>
        <x:v>-16.25</x:v>
      </x:c>
      <x:c r="I18" s="15" t="n">
        <x:v>46151</x:v>
      </x:c>
      <x:c r="J18" s="15" t="n">
        <x:v>46151</x:v>
      </x:c>
      <x:c r="K18" s="16" t="n">
        <x:f>J18-I18</x:f>
        <x:v>0</x:v>
      </x:c>
      <x:c r="L18" s="16" t="str">
        <x:v>Sí</x:v>
      </x:c>
      <x:c r="M18" s="16" t="str">
        <x:v>Planificada</x:v>
      </x:c>
    </x:row>
    <x:row r="19" ht="21" customHeight="1">
      <x:c r="A19" s="15" t="n">
        <x:v>46185</x:v>
      </x:c>
      <x:c r="B19" s="16" t="str">
        <x:v>Actividad 18</x:v>
      </x:c>
      <x:c r="C19" s="16" t="str">
        <x:v>Proyecto 18</x:v>
      </x:c>
      <x:c r="D19" s="16" t="str">
        <x:v>Desarrollo</x:v>
      </x:c>
      <x:c r="E19" s="16" t="str">
        <x:v>Carlos Ríos</x:v>
      </x:c>
      <x:c r="F19" s="17" t="n">
        <x:v>50.5</x:v>
      </x:c>
      <x:c r="G19" s="17" t="n">
        <x:v>84.25</x:v>
      </x:c>
      <x:c r="H19" s="16" t="n">
        <x:f>G19-F19</x:f>
        <x:v>33.75</x:v>
      </x:c>
      <x:c r="I19" s="15" t="n">
        <x:v>46185</x:v>
      </x:c>
      <x:c r="J19" s="15" t="n">
        <x:v>46185</x:v>
      </x:c>
      <x:c r="K19" s="16" t="n">
        <x:f>J19-I19</x:f>
        <x:v>0</x:v>
      </x:c>
      <x:c r="L19" s="16" t="str">
        <x:v>No</x:v>
      </x:c>
      <x:c r="M19" s="16" t="str">
        <x:v>En curso</x:v>
      </x:c>
    </x:row>
    <x:row r="20" ht="21" customHeight="1">
      <x:c r="A20" s="15" t="n">
        <x:v>46218</x:v>
      </x:c>
      <x:c r="B20" s="16" t="str">
        <x:v>Actividad 19</x:v>
      </x:c>
      <x:c r="C20" s="16" t="str">
        <x:v>Proyecto 19</x:v>
      </x:c>
      <x:c r="D20" s="16" t="str">
        <x:v>QA</x:v>
      </x:c>
      <x:c r="E20" s="16" t="str">
        <x:v>María Benítez</x:v>
      </x:c>
      <x:c r="F20" s="17" t="n">
        <x:v>13.25</x:v>
      </x:c>
      <x:c r="G20" s="17" t="n">
        <x:v>43.25</x:v>
      </x:c>
      <x:c r="H20" s="16" t="n">
        <x:f>G20-F20</x:f>
        <x:v>30</x:v>
      </x:c>
      <x:c r="I20" s="15" t="n">
        <x:v>46218</x:v>
      </x:c>
      <x:c r="J20" s="15" t="n">
        <x:v>46218</x:v>
      </x:c>
      <x:c r="K20" s="16" t="n">
        <x:f>J20-I20</x:f>
        <x:v>0</x:v>
      </x:c>
      <x:c r="L20" s="16" t="str">
        <x:v>Sí</x:v>
      </x:c>
      <x:c r="M20" s="16" t="str">
        <x:v>Atrasada</x:v>
      </x:c>
    </x:row>
    <x:row r="21" ht="21" customHeight="1">
      <x:c r="A21" s="15" t="n">
        <x:v>46252</x:v>
      </x:c>
      <x:c r="B21" s="16" t="str">
        <x:v>Actividad 20</x:v>
      </x:c>
      <x:c r="C21" s="16" t="str">
        <x:v>Proyecto 20</x:v>
      </x:c>
      <x:c r="D21" s="16" t="str">
        <x:v>Implementación</x:v>
      </x:c>
      <x:c r="E21" s="16" t="str">
        <x:v>Diego Sosa</x:v>
      </x:c>
      <x:c r="F21" s="17" t="n">
        <x:v>60.5</x:v>
      </x:c>
      <x:c r="G21" s="17" t="n">
        <x:v>64.25</x:v>
      </x:c>
      <x:c r="H21" s="16" t="n">
        <x:f>G21-F21</x:f>
        <x:v>3.75</x:v>
      </x:c>
      <x:c r="I21" s="15" t="n">
        <x:v>46252</x:v>
      </x:c>
      <x:c r="J21" s="15" t="n">
        <x:v>46252</x:v>
      </x:c>
      <x:c r="K21" s="16" t="n">
        <x:f>J21-I21</x:f>
        <x:v>0</x:v>
      </x:c>
      <x:c r="L21" s="16" t="str">
        <x:v>No</x:v>
      </x:c>
      <x:c r="M21" s="16" t="str">
        <x:v>Finalizada</x:v>
      </x:c>
    </x:row>
    <x:row r="22" ht="21" customHeight="1">
      <x:c r="A22" s="15" t="n">
        <x:v>46286</x:v>
      </x:c>
      <x:c r="B22" s="16" t="str">
        <x:v>Actividad 21</x:v>
      </x:c>
      <x:c r="C22" s="16" t="str">
        <x:v>Proyecto 21</x:v>
      </x:c>
      <x:c r="D22" s="16" t="str">
        <x:v>Análisis</x:v>
      </x:c>
      <x:c r="E22" s="16" t="str">
        <x:v>Lucía Ferreira</x:v>
      </x:c>
      <x:c r="F22" s="17" t="n">
        <x:v>58.25</x:v>
      </x:c>
      <x:c r="G22" s="17" t="n">
        <x:v>75.75</x:v>
      </x:c>
      <x:c r="H22" s="16" t="n">
        <x:f>G22-F22</x:f>
        <x:v>17.5</x:v>
      </x:c>
      <x:c r="I22" s="15" t="n">
        <x:v>46286</x:v>
      </x:c>
      <x:c r="J22" s="15" t="n">
        <x:v>46286</x:v>
      </x:c>
      <x:c r="K22" s="16" t="n">
        <x:f>J22-I22</x:f>
        <x:v>0</x:v>
      </x:c>
      <x:c r="L22" s="16" t="str">
        <x:v>Sí</x:v>
      </x:c>
      <x:c r="M22" s="16" t="str">
        <x:v>Planificada</x:v>
      </x:c>
    </x:row>
    <x:row r="23" ht="21" customHeight="1">
      <x:c r="A23" s="15" t="n">
        <x:v>46319</x:v>
      </x:c>
      <x:c r="B23" s="16" t="str">
        <x:v>Actividad 22</x:v>
      </x:c>
      <x:c r="C23" s="16" t="str">
        <x:v>Proyecto 22</x:v>
      </x:c>
      <x:c r="D23" s="16" t="str">
        <x:v>Diseño</x:v>
      </x:c>
      <x:c r="E23" s="16" t="str">
        <x:v>José Duarte</x:v>
      </x:c>
      <x:c r="F23" s="17" t="n">
        <x:v>48</x:v>
      </x:c>
      <x:c r="G23" s="17" t="n">
        <x:v>10</x:v>
      </x:c>
      <x:c r="H23" s="16" t="n">
        <x:f>G23-F23</x:f>
        <x:v>-38</x:v>
      </x:c>
      <x:c r="I23" s="15" t="n">
        <x:v>46319</x:v>
      </x:c>
      <x:c r="J23" s="15" t="n">
        <x:v>46319</x:v>
      </x:c>
      <x:c r="K23" s="16" t="n">
        <x:f>J23-I23</x:f>
        <x:v>0</x:v>
      </x:c>
      <x:c r="L23" s="16" t="str">
        <x:v>No</x:v>
      </x:c>
      <x:c r="M23" s="16" t="str">
        <x:v>En curso</x:v>
      </x:c>
    </x:row>
    <x:row r="24" ht="21" customHeight="1">
      <x:c r="A24" s="15" t="n">
        <x:v>46329</x:v>
      </x:c>
      <x:c r="B24" s="16" t="str">
        <x:v>Actividad 23</x:v>
      </x:c>
      <x:c r="C24" s="16" t="str">
        <x:v>Proyecto 23</x:v>
      </x:c>
      <x:c r="D24" s="16" t="str">
        <x:v>Desarrollo</x:v>
      </x:c>
      <x:c r="E24" s="16" t="str">
        <x:v>Sofía Giménez</x:v>
      </x:c>
      <x:c r="F24" s="17" t="n">
        <x:v>18.5</x:v>
      </x:c>
      <x:c r="G24" s="17" t="n">
        <x:v>57.25</x:v>
      </x:c>
      <x:c r="H24" s="16" t="n">
        <x:f>G24-F24</x:f>
        <x:v>38.75</x:v>
      </x:c>
      <x:c r="I24" s="15" t="n">
        <x:v>46329</x:v>
      </x:c>
      <x:c r="J24" s="15" t="n">
        <x:v>46329</x:v>
      </x:c>
      <x:c r="K24" s="16" t="n">
        <x:f>J24-I24</x:f>
        <x:v>0</x:v>
      </x:c>
      <x:c r="L24" s="16" t="str">
        <x:v>Sí</x:v>
      </x:c>
      <x:c r="M24" s="16" t="str">
        <x:v>Atrasada</x:v>
      </x:c>
    </x:row>
    <x:row r="25" ht="21" customHeight="1">
      <x:c r="A25" s="15" t="n">
        <x:v>46362</x:v>
      </x:c>
      <x:c r="B25" s="16" t="str">
        <x:v>Actividad 24</x:v>
      </x:c>
      <x:c r="C25" s="16" t="str">
        <x:v>Proyecto 24</x:v>
      </x:c>
      <x:c r="D25" s="16" t="str">
        <x:v>QA</x:v>
      </x:c>
      <x:c r="E25" s="16" t="str">
        <x:v>Miguel Acosta</x:v>
      </x:c>
      <x:c r="F25" s="17" t="n">
        <x:v>22.25</x:v>
      </x:c>
      <x:c r="G25" s="17" t="n">
        <x:v>80.25</x:v>
      </x:c>
      <x:c r="H25" s="16" t="n">
        <x:f>G25-F25</x:f>
        <x:v>58</x:v>
      </x:c>
      <x:c r="I25" s="15" t="n">
        <x:v>46362</x:v>
      </x:c>
      <x:c r="J25" s="15" t="n">
        <x:v>46362</x:v>
      </x:c>
      <x:c r="K25" s="16" t="n">
        <x:f>J25-I25</x:f>
        <x:v>0</x:v>
      </x:c>
      <x:c r="L25" s="16" t="str">
        <x:v>No</x:v>
      </x:c>
      <x:c r="M25" s="16" t="str">
        <x:v>Finalizada</x:v>
      </x:c>
    </x:row>
    <x:row r="26" ht="21" customHeight="1">
      <x:c r="A26" s="15" t="n">
        <x:v>46038</x:v>
      </x:c>
      <x:c r="B26" s="16" t="str">
        <x:v>Actividad 25</x:v>
      </x:c>
      <x:c r="C26" s="16" t="str">
        <x:v>Proyecto 25</x:v>
      </x:c>
      <x:c r="D26" s="16" t="str">
        <x:v>Implementación</x:v>
      </x:c>
      <x:c r="E26" s="16" t="str">
        <x:v>Ana Vera</x:v>
      </x:c>
      <x:c r="F26" s="17" t="n">
        <x:v>13</x:v>
      </x:c>
      <x:c r="G26" s="17" t="n">
        <x:v>29.5</x:v>
      </x:c>
      <x:c r="H26" s="16" t="n">
        <x:f>G26-F26</x:f>
        <x:v>16.5</x:v>
      </x:c>
      <x:c r="I26" s="15" t="n">
        <x:v>46038</x:v>
      </x:c>
      <x:c r="J26" s="15" t="n">
        <x:v>46038</x:v>
      </x:c>
      <x:c r="K26" s="16" t="n">
        <x:f>J26-I26</x:f>
        <x:v>0</x:v>
      </x:c>
      <x:c r="L26" s="16" t="str">
        <x:v>Sí</x:v>
      </x:c>
      <x:c r="M26" s="16" t="str">
        <x:v>Planificada</x:v>
      </x:c>
    </x:row>
    <x:row r="27" ht="21" customHeight="1">
      <x:c r="A27" s="15" t="n">
        <x:v>46072</x:v>
      </x:c>
      <x:c r="B27" s="16" t="str">
        <x:v>Actividad 26</x:v>
      </x:c>
      <x:c r="C27" s="16" t="str">
        <x:v>Proyecto 26</x:v>
      </x:c>
      <x:c r="D27" s="16" t="str">
        <x:v>Análisis</x:v>
      </x:c>
      <x:c r="E27" s="16" t="str">
        <x:v>Carlos Ríos</x:v>
      </x:c>
      <x:c r="F27" s="17" t="n">
        <x:v>9</x:v>
      </x:c>
      <x:c r="G27" s="17" t="n">
        <x:v>10.75</x:v>
      </x:c>
      <x:c r="H27" s="16" t="n">
        <x:f>G27-F27</x:f>
        <x:v>1.75</x:v>
      </x:c>
      <x:c r="I27" s="15" t="n">
        <x:v>46072</x:v>
      </x:c>
      <x:c r="J27" s="15" t="n">
        <x:v>46072</x:v>
      </x:c>
      <x:c r="K27" s="16" t="n">
        <x:f>J27-I27</x:f>
        <x:v>0</x:v>
      </x:c>
      <x:c r="L27" s="16" t="str">
        <x:v>No</x:v>
      </x:c>
      <x:c r="M27" s="16" t="str">
        <x:v>En curso</x:v>
      </x:c>
    </x:row>
    <x:row r="28" ht="21" customHeight="1">
      <x:c r="A28" s="15" t="n">
        <x:v>46103</x:v>
      </x:c>
      <x:c r="B28" s="16" t="str">
        <x:v>Actividad 27</x:v>
      </x:c>
      <x:c r="C28" s="16" t="str">
        <x:v>Proyecto 27</x:v>
      </x:c>
      <x:c r="D28" s="16" t="str">
        <x:v>Diseño</x:v>
      </x:c>
      <x:c r="E28" s="16" t="str">
        <x:v>María Benítez</x:v>
      </x:c>
      <x:c r="F28" s="17" t="n">
        <x:v>70.5</x:v>
      </x:c>
      <x:c r="G28" s="17" t="n">
        <x:v>21.75</x:v>
      </x:c>
      <x:c r="H28" s="16" t="n">
        <x:f>G28-F28</x:f>
        <x:v>-48.75</x:v>
      </x:c>
      <x:c r="I28" s="15" t="n">
        <x:v>46103</x:v>
      </x:c>
      <x:c r="J28" s="15" t="n">
        <x:v>46103</x:v>
      </x:c>
      <x:c r="K28" s="16" t="n">
        <x:f>J28-I28</x:f>
        <x:v>0</x:v>
      </x:c>
      <x:c r="L28" s="16" t="str">
        <x:v>Sí</x:v>
      </x:c>
      <x:c r="M28" s="16" t="str">
        <x:v>Atrasada</x:v>
      </x:c>
    </x:row>
    <x:row r="29" ht="21" customHeight="1">
      <x:c r="A29" s="15" t="n">
        <x:v>46137</x:v>
      </x:c>
      <x:c r="B29" s="16" t="str">
        <x:v>Actividad 28</x:v>
      </x:c>
      <x:c r="C29" s="16" t="str">
        <x:v>Proyecto 28</x:v>
      </x:c>
      <x:c r="D29" s="16" t="str">
        <x:v>Desarrollo</x:v>
      </x:c>
      <x:c r="E29" s="16" t="str">
        <x:v>Diego Sosa</x:v>
      </x:c>
      <x:c r="F29" s="17" t="n">
        <x:v>53.25</x:v>
      </x:c>
      <x:c r="G29" s="17" t="n">
        <x:v>66.25</x:v>
      </x:c>
      <x:c r="H29" s="16" t="n">
        <x:f>G29-F29</x:f>
        <x:v>13</x:v>
      </x:c>
      <x:c r="I29" s="15" t="n">
        <x:v>46137</x:v>
      </x:c>
      <x:c r="J29" s="15" t="n">
        <x:v>46137</x:v>
      </x:c>
      <x:c r="K29" s="16" t="n">
        <x:f>J29-I29</x:f>
        <x:v>0</x:v>
      </x:c>
      <x:c r="L29" s="16" t="str">
        <x:v>No</x:v>
      </x:c>
      <x:c r="M29" s="16" t="str">
        <x:v>Finalizada</x:v>
      </x:c>
    </x:row>
    <x:row r="30" ht="21" customHeight="1">
      <x:c r="A30" s="15" t="n">
        <x:v>46146</x:v>
      </x:c>
      <x:c r="B30" s="16" t="str">
        <x:v>Actividad 29</x:v>
      </x:c>
      <x:c r="C30" s="16" t="str">
        <x:v>Proyecto 29</x:v>
      </x:c>
      <x:c r="D30" s="16" t="str">
        <x:v>QA</x:v>
      </x:c>
      <x:c r="E30" s="16" t="str">
        <x:v>Lucía Ferreira</x:v>
      </x:c>
      <x:c r="F30" s="17" t="n">
        <x:v>24</x:v>
      </x:c>
      <x:c r="G30" s="17" t="n">
        <x:v>56</x:v>
      </x:c>
      <x:c r="H30" s="16" t="n">
        <x:f>G30-F30</x:f>
        <x:v>32</x:v>
      </x:c>
      <x:c r="I30" s="15" t="n">
        <x:v>46146</x:v>
      </x:c>
      <x:c r="J30" s="15" t="n">
        <x:v>46146</x:v>
      </x:c>
      <x:c r="K30" s="16" t="n">
        <x:f>J30-I30</x:f>
        <x:v>0</x:v>
      </x:c>
      <x:c r="L30" s="16" t="str">
        <x:v>Sí</x:v>
      </x:c>
      <x:c r="M30" s="16" t="str">
        <x:v>Planificada</x:v>
      </x:c>
    </x:row>
    <x:row r="31" ht="21" customHeight="1">
      <x:c r="A31" s="15" t="n">
        <x:v>46180</x:v>
      </x:c>
      <x:c r="B31" s="16" t="str">
        <x:v>Actividad 30</x:v>
      </x:c>
      <x:c r="C31" s="16" t="str">
        <x:v>Proyecto 30</x:v>
      </x:c>
      <x:c r="D31" s="16" t="str">
        <x:v>Implementación</x:v>
      </x:c>
      <x:c r="E31" s="16" t="str">
        <x:v>José Duarte</x:v>
      </x:c>
      <x:c r="F31" s="17" t="n">
        <x:v>62.75</x:v>
      </x:c>
      <x:c r="G31" s="17" t="n">
        <x:v>80</x:v>
      </x:c>
      <x:c r="H31" s="16" t="n">
        <x:f>G31-F31</x:f>
        <x:v>17.25</x:v>
      </x:c>
      <x:c r="I31" s="15" t="n">
        <x:v>46180</x:v>
      </x:c>
      <x:c r="J31" s="15" t="n">
        <x:v>46180</x:v>
      </x:c>
      <x:c r="K31" s="16" t="n">
        <x:f>J31-I31</x:f>
        <x:v>0</x:v>
      </x:c>
      <x:c r="L31" s="16" t="str">
        <x:v>No</x:v>
      </x:c>
      <x:c r="M31" s="16" t="str">
        <x:v>En curso</x:v>
      </x:c>
    </x:row>
    <x:row r="32" ht="21" customHeight="1">
      <x:c r="A32" s="15" t="n">
        <x:v>46213</x:v>
      </x:c>
      <x:c r="B32" s="16" t="str">
        <x:v>Actividad 31</x:v>
      </x:c>
      <x:c r="C32" s="16" t="str">
        <x:v>Proyecto 31</x:v>
      </x:c>
      <x:c r="D32" s="16" t="str">
        <x:v>Análisis</x:v>
      </x:c>
      <x:c r="E32" s="16" t="str">
        <x:v>Sofía Giménez</x:v>
      </x:c>
      <x:c r="F32" s="17" t="n">
        <x:v>16.5</x:v>
      </x:c>
      <x:c r="G32" s="17" t="n">
        <x:v>59.75</x:v>
      </x:c>
      <x:c r="H32" s="16" t="n">
        <x:f>G32-F32</x:f>
        <x:v>43.25</x:v>
      </x:c>
      <x:c r="I32" s="15" t="n">
        <x:v>46213</x:v>
      </x:c>
      <x:c r="J32" s="15" t="n">
        <x:v>46213</x:v>
      </x:c>
      <x:c r="K32" s="16" t="n">
        <x:f>J32-I32</x:f>
        <x:v>0</x:v>
      </x:c>
      <x:c r="L32" s="16" t="str">
        <x:v>Sí</x:v>
      </x:c>
      <x:c r="M32" s="16" t="str">
        <x:v>Atrasada</x:v>
      </x:c>
    </x:row>
    <x:row r="33" ht="21" customHeight="1">
      <x:c r="A33" s="15" t="n">
        <x:v>46247</x:v>
      </x:c>
      <x:c r="B33" s="16" t="str">
        <x:v>Actividad 32</x:v>
      </x:c>
      <x:c r="C33" s="16" t="str">
        <x:v>Proyecto 32</x:v>
      </x:c>
      <x:c r="D33" s="16" t="str">
        <x:v>Diseño</x:v>
      </x:c>
      <x:c r="E33" s="16" t="str">
        <x:v>Miguel Acosta</x:v>
      </x:c>
      <x:c r="F33" s="17" t="n">
        <x:v>12</x:v>
      </x:c>
      <x:c r="G33" s="17" t="n">
        <x:v>58.75</x:v>
      </x:c>
      <x:c r="H33" s="16" t="n">
        <x:f>G33-F33</x:f>
        <x:v>46.75</x:v>
      </x:c>
      <x:c r="I33" s="15" t="n">
        <x:v>46247</x:v>
      </x:c>
      <x:c r="J33" s="15" t="n">
        <x:v>46247</x:v>
      </x:c>
      <x:c r="K33" s="16" t="n">
        <x:f>J33-I33</x:f>
        <x:v>0</x:v>
      </x:c>
      <x:c r="L33" s="16" t="str">
        <x:v>No</x:v>
      </x:c>
      <x:c r="M33" s="16" t="str">
        <x:v>Finalizada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Área</x:v>
      </x:c>
      <x:c r="B3" s="104" t="str">
        <x:v>Horas reales</x:v>
      </x:c>
      <x:c r="D3" s="104" t="str">
        <x:v>Responsable</x:v>
      </x:c>
      <x:c r="E3" s="104" t="str">
        <x:v>Retraso días</x:v>
      </x:c>
      <x:c r="G3" s="104" t="str">
        <x:v>Estado</x:v>
      </x:c>
      <x:c r="H3" s="104" t="str">
        <x:v>Registros</x:v>
      </x:c>
      <x:c r="J3" s="104" t="str">
        <x:v>Fecha plan</x:v>
      </x:c>
      <x:c r="K3" s="104" t="str">
        <x:v>Horas reales</x:v>
      </x:c>
    </x:row>
    <x:row r="4">
      <x:c r="A4" s="105" t="str">
        <x:v>Análisis</x:v>
      </x:c>
      <x:c r="B4" s="106" t="n">
        <x:f>SUMIF('Cronograma'!$D$2:$D$33,A4,'Cronograma'!$G$2:$G$33)</x:f>
        <x:v>338.25</x:v>
      </x:c>
      <x:c r="D4" s="105" t="str">
        <x:v>Ana Vera</x:v>
      </x:c>
      <x:c r="E4" s="107" t="n">
        <x:f>IFERROR(AVERAGEIF('Cronograma'!$E$2:$E$33,D4,'Cronograma'!$K$2:$K$33),0)</x:f>
        <x:v>0</x:v>
      </x:c>
      <x:c r="G4" s="105" t="str">
        <x:v>Planificada</x:v>
      </x:c>
      <x:c r="H4" s="107" t="n">
        <x:f>COUNTIF('Cronograma'!$M$2:$M$33,G4)</x:f>
        <x:v>8</x:v>
      </x:c>
      <x:c r="J4" s="105" t="str">
        <x:v>2026-01-02</x:v>
      </x:c>
      <x:c r="K4" s="106" t="n">
        <x:f>SUMIF('Cronograma'!$A$2:$A$33,DATE(2026,1,2),'Cronograma'!$G$2:$G$33)</x:f>
        <x:v>87</x:v>
      </x:c>
    </x:row>
    <x:row r="5">
      <x:c r="A5" s="105" t="str">
        <x:v>Diseño</x:v>
      </x:c>
      <x:c r="B5" s="106" t="n">
        <x:f>SUMIF('Cronograma'!$D$2:$D$33,A5,'Cronograma'!$G$2:$G$33)</x:f>
        <x:v>213.5</x:v>
      </x:c>
      <x:c r="D5" s="105" t="str">
        <x:v>Carlos Ríos</x:v>
      </x:c>
      <x:c r="E5" s="107" t="n">
        <x:f>IFERROR(AVERAGEIF('Cronograma'!$E$2:$E$33,D5,'Cronograma'!$K$2:$K$33),0)</x:f>
        <x:v>0</x:v>
      </x:c>
      <x:c r="G5" s="105" t="str">
        <x:v>En curso</x:v>
      </x:c>
      <x:c r="H5" s="107" t="n">
        <x:f>COUNTIF('Cronograma'!$M$2:$M$33,G5)</x:f>
        <x:v>8</x:v>
      </x:c>
      <x:c r="J5" s="105" t="str">
        <x:v>2026-02-05</x:v>
      </x:c>
      <x:c r="K5" s="106" t="n">
        <x:f>SUMIF('Cronograma'!$A$2:$A$33,DATE(2026,2,5),'Cronograma'!$G$2:$G$33)</x:f>
        <x:v>58.5</x:v>
      </x:c>
    </x:row>
    <x:row r="6">
      <x:c r="A6" s="105" t="str">
        <x:v>Desarrollo</x:v>
      </x:c>
      <x:c r="B6" s="106" t="n">
        <x:f>SUMIF('Cronograma'!$D$2:$D$33,A6,'Cronograma'!$G$2:$G$33)</x:f>
        <x:v>334</x:v>
      </x:c>
      <x:c r="D6" s="105" t="str">
        <x:v>María Benítez</x:v>
      </x:c>
      <x:c r="E6" s="107" t="n">
        <x:f>IFERROR(AVERAGEIF('Cronograma'!$E$2:$E$33,D6,'Cronograma'!$K$2:$K$33),0)</x:f>
        <x:v>0</x:v>
      </x:c>
      <x:c r="G6" s="105" t="str">
        <x:v>Atrasada</x:v>
      </x:c>
      <x:c r="H6" s="107" t="n">
        <x:f>COUNTIF('Cronograma'!$M$2:$M$33,G6)</x:f>
        <x:v>8</x:v>
      </x:c>
      <x:c r="J6" s="105" t="str">
        <x:v>2026-03-08</x:v>
      </x:c>
      <x:c r="K6" s="106" t="n">
        <x:f>SUMIF('Cronograma'!$A$2:$A$33,DATE(2026,3,8),'Cronograma'!$G$2:$G$33)</x:f>
        <x:v>26.25</x:v>
      </x:c>
    </x:row>
    <x:row r="7">
      <x:c r="A7" s="105" t="str">
        <x:v>QA</x:v>
      </x:c>
      <x:c r="B7" s="106" t="n">
        <x:f>SUMIF('Cronograma'!$D$2:$D$33,A7,'Cronograma'!$G$2:$G$33)</x:f>
        <x:v>321.25</x:v>
      </x:c>
      <x:c r="D7" s="105" t="str">
        <x:v>Diego Sosa</x:v>
      </x:c>
      <x:c r="E7" s="107" t="n">
        <x:f>IFERROR(AVERAGEIF('Cronograma'!$E$2:$E$33,D7,'Cronograma'!$K$2:$K$33),0)</x:f>
        <x:v>0</x:v>
      </x:c>
      <x:c r="G7" s="105" t="str">
        <x:v>Finalizada</x:v>
      </x:c>
      <x:c r="H7" s="107" t="n">
        <x:f>COUNTIF('Cronograma'!$M$2:$M$33,G7)</x:f>
        <x:v>8</x:v>
      </x:c>
      <x:c r="J7" s="105" t="str">
        <x:v>2026-04-11</x:v>
      </x:c>
      <x:c r="K7" s="106" t="n">
        <x:f>SUMIF('Cronograma'!$A$2:$A$33,DATE(2026,4,11),'Cronograma'!$G$2:$G$33)</x:f>
        <x:v>75.75</x:v>
      </x:c>
    </x:row>
    <x:row r="8">
      <x:c r="A8" s="105" t="str">
        <x:v>Implementación</x:v>
      </x:c>
      <x:c r="B8" s="106" t="n">
        <x:f>SUMIF('Cronograma'!$D$2:$D$33,A8,'Cronograma'!$G$2:$G$33)</x:f>
        <x:v>314.25</x:v>
      </x:c>
      <x:c r="D8" s="105" t="str">
        <x:v>Lucía Ferreira</x:v>
      </x:c>
      <x:c r="E8" s="107" t="n">
        <x:f>IFERROR(AVERAGEIF('Cronograma'!$E$2:$E$33,D8,'Cronograma'!$K$2:$K$33),0)</x:f>
        <x:v>0</x:v>
      </x:c>
      <x:c r="J8" s="105" t="str">
        <x:v>2026-05-14</x:v>
      </x:c>
      <x:c r="K8" s="106" t="n">
        <x:f>SUMIF('Cronograma'!$A$2:$A$33,DATE(2026,5,14),'Cronograma'!$G$2:$G$33)</x:f>
        <x:v>34.5</x:v>
      </x:c>
    </x:row>
    <x:row r="9">
      <x:c r="D9" s="105" t="str">
        <x:v>José Duarte</x:v>
      </x:c>
      <x:c r="E9" s="107" t="n">
        <x:f>IFERROR(AVERAGEIF('Cronograma'!$E$2:$E$33,D9,'Cronograma'!$K$2:$K$33),0)</x:f>
        <x:v>0</x:v>
      </x:c>
      <x:c r="J9" s="105" t="str">
        <x:v>2026-06-17</x:v>
      </x:c>
      <x:c r="K9" s="106" t="n">
        <x:f>SUMIF('Cronograma'!$A$2:$A$33,DATE(2026,6,17),'Cronograma'!$G$2:$G$33)</x:f>
        <x:v>83</x:v>
      </x:c>
    </x:row>
    <x:row r="10">
      <x:c r="D10" s="105" t="str">
        <x:v>Sofía Giménez</x:v>
      </x:c>
      <x:c r="E10" s="107" t="n">
        <x:f>IFERROR(AVERAGEIF('Cronograma'!$E$2:$E$33,D10,'Cronograma'!$K$2:$K$33),0)</x:f>
        <x:v>0</x:v>
      </x:c>
      <x:c r="J10" s="105" t="str">
        <x:v>2026-07-20</x:v>
      </x:c>
      <x:c r="K10" s="106" t="n">
        <x:f>SUMIF('Cronograma'!$A$2:$A$33,DATE(2026,7,20),'Cronograma'!$G$2:$G$33)</x:f>
        <x:v>13.25</x:v>
      </x:c>
    </x:row>
    <x:row r="11">
      <x:c r="D11" s="105" t="str">
        <x:v>Miguel Acosta</x:v>
      </x:c>
      <x:c r="E11" s="107" t="n">
        <x:f>IFERROR(AVERAGEIF('Cronograma'!$E$2:$E$33,D11,'Cronograma'!$K$2:$K$33),0)</x:f>
        <x:v>0</x:v>
      </x:c>
      <x:c r="J11" s="105" t="str">
        <x:v>2026-08-23</x:v>
      </x:c>
      <x:c r="K11" s="106" t="n">
        <x:f>SUMIF('Cronograma'!$A$2:$A$33,DATE(2026,8,23),'Cronograma'!$G$2:$G$33)</x:f>
        <x:v>71.5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Cronograma de actividades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“Cronograma”.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