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76e15bbf7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a7e9249f32b84341"/>
    <x:sheet xmlns:r="http://schemas.openxmlformats.org/officeDocument/2006/relationships" name="Evaluaciones" sheetId="2" r:id="R9268d13a52b14c38"/>
    <x:sheet xmlns:r="http://schemas.openxmlformats.org/officeDocument/2006/relationships" name="Análisis" sheetId="3" r:id="Rd8a34b5fbd024e77"/>
    <x:sheet xmlns:r="http://schemas.openxmlformats.org/officeDocument/2006/relationships" name="Guía de uso" sheetId="4" r:id="Ra85d6291d4554f2a"/>
    <x:sheet xmlns:r="http://schemas.openxmlformats.org/officeDocument/2006/relationships" name="Fuentes" sheetId="5" r:id="Rc782fb930c4648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0.0"/>
    <x:numFmt numFmtId="203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51924"/>
      <x:name val="Carlito"/>
    </x:font>
    <x:font>
      <x:b/>
      <x:sz val="16"/>
      <x:color rgb="FF351924"/>
      <x:name val="Carlito"/>
    </x:font>
    <x:font>
      <x:i/>
      <x:sz val="9"/>
      <x:color rgb="FF351924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51924"/>
      <x:name val="Carlito"/>
    </x:font>
    <x:font>
      <x:i/>
      <x:sz val="11"/>
      <x:color rgb="FF35192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B1720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E2466B"/>
      </x:patternFill>
    </x:fill>
    <x:fill>
      <x:patternFill patternType="solid">
        <x:fgColor rgb="FFFFF0F4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E2466B"/>
      </x:left>
      <x:top style="thin">
        <x:color rgb="FFE2466B"/>
      </x:top>
    </x:border>
    <x:border>
      <x:top style="thin">
        <x:color rgb="FFE2466B"/>
      </x:top>
    </x:border>
    <x:border>
      <x:right style="thin">
        <x:color rgb="FFE2466B"/>
      </x:right>
      <x:top style="thin">
        <x:color rgb="FFE2466B"/>
      </x:top>
    </x:border>
    <x:border>
      <x:left style="thin">
        <x:color rgb="FFE2466B"/>
      </x:left>
    </x:border>
    <x:border>
      <x:right style="thin">
        <x:color rgb="FFE2466B"/>
      </x:right>
    </x:border>
    <x:border>
      <x:left style="thin">
        <x:color rgb="FFE2466B"/>
      </x:left>
      <x:bottom style="thin">
        <x:color rgb="FFE2466B"/>
      </x:bottom>
    </x:border>
    <x:border>
      <x:bottom style="thin">
        <x:color rgb="FFE2466B"/>
      </x:bottom>
    </x:border>
    <x:border>
      <x:right style="thin">
        <x:color rgb="FFE2466B"/>
      </x:right>
      <x:bottom style="thin">
        <x:color rgb="FFE2466B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E2466B"/>
      </x:left>
      <x:right style="thin">
        <x:color rgb="FFE2466B"/>
      </x:right>
      <x:top style="thin">
        <x:color rgb="FFE2466B"/>
      </x:top>
      <x:bottom style="thin">
        <x:color rgb="FFE2466B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3" fontId="4" fillId="5" borderId="2" xfId="0" applyNumberFormat="1" applyFont="1" applyFill="1" applyBorder="1" applyAlignment="1">
      <x:alignment horizontal="center" vertical="center"/>
    </x:xf>
    <x:xf numFmtId="203" fontId="4" fillId="5" borderId="3" xfId="0" applyNumberFormat="1" applyFont="1" applyFill="1" applyBorder="1" applyAlignment="1">
      <x:alignment horizontal="center" vertical="center"/>
    </x:xf>
    <x:xf numFmtId="203" fontId="4" fillId="5" borderId="4" xfId="0" applyNumberFormat="1" applyFont="1" applyFill="1" applyBorder="1" applyAlignment="1">
      <x:alignment horizontal="center" vertical="center"/>
    </x:xf>
    <x:xf numFmtId="203" fontId="4" fillId="5" borderId="5" xfId="0" applyNumberFormat="1" applyFont="1" applyFill="1" applyBorder="1" applyAlignment="1">
      <x:alignment horizontal="center" vertical="center"/>
    </x:xf>
    <x:xf numFmtId="203" fontId="4" fillId="5" borderId="0" xfId="0" applyNumberFormat="1" applyFont="1" applyFill="1" applyBorder="1" applyAlignment="1">
      <x:alignment horizontal="center" vertical="center"/>
    </x:xf>
    <x:xf numFmtId="203" fontId="4" fillId="5" borderId="6" xfId="0" applyNumberFormat="1" applyFont="1" applyFill="1" applyBorder="1" applyAlignment="1">
      <x:alignment horizontal="center" vertical="center"/>
    </x:xf>
    <x:xf numFmtId="203" fontId="4" fillId="5" borderId="7" xfId="0" applyNumberFormat="1" applyFont="1" applyFill="1" applyBorder="1" applyAlignment="1">
      <x:alignment horizontal="center" vertical="center"/>
    </x:xf>
    <x:xf numFmtId="203" fontId="4" fillId="5" borderId="8" xfId="0" applyNumberFormat="1" applyFont="1" applyFill="1" applyBorder="1" applyAlignment="1">
      <x:alignment horizontal="center" vertical="center"/>
    </x:xf>
    <x:xf numFmtId="203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6d54e192b434c" /><Relationship Type="http://schemas.openxmlformats.org/officeDocument/2006/relationships/theme" Target="/xl/theme/theme1.xml" Id="R27cb30ff60254b47" /><Relationship Type="http://schemas.openxmlformats.org/officeDocument/2006/relationships/sharedStrings" Target="/xl/sharedStrings.xml" Id="Ra1288211ebf6479b" /><Relationship Type="http://schemas.openxmlformats.org/officeDocument/2006/relationships/worksheet" Target="/xl/worksheets/sheet1.xml" Id="Ra7e9249f32b84341" /><Relationship Type="http://schemas.openxmlformats.org/officeDocument/2006/relationships/worksheet" Target="/xl/worksheets/sheet2.xml" Id="R9268d13a52b14c38" /><Relationship Type="http://schemas.openxmlformats.org/officeDocument/2006/relationships/worksheet" Target="/xl/worksheets/sheet3.xml" Id="Rd8a34b5fbd024e77" /><Relationship Type="http://schemas.openxmlformats.org/officeDocument/2006/relationships/worksheet" Target="/xl/worksheets/sheet4.xml" Id="Ra85d6291d4554f2a" /><Relationship Type="http://schemas.openxmlformats.org/officeDocument/2006/relationships/worksheet" Target="/xl/worksheets/sheet5.xml" Id="Rc782fb930c46487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9aaf0e40a3a4d7b" /><Relationship Type="http://schemas.openxmlformats.org/officeDocument/2006/relationships/chart" Target="/xl/drawings/charts/chart2.xml" Id="Rfb275c7d1c2e4d0b" /><Relationship Type="http://schemas.openxmlformats.org/officeDocument/2006/relationships/chart" Target="/xl/drawings/charts/chart3.xml" Id="R42d58896b9d04f50" /><Relationship Type="http://schemas.openxmlformats.org/officeDocument/2006/relationships/chart" Target="/xl/drawings/charts/chart4.xml" Id="R0bd9380cccb7479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Compras Gs. por Rubro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doughnutChart>
        <c:ser>
          <c:idx val="0"/>
          <c:order val="0"/>
          <c:tx>
            <c:v>Compras Gs.</c:v>
          </c:tx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Puntaje total promedio por Comprador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Puntaje total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Distribución por Clasificación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Compras Gs. por Fecha evaluación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Compras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10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9aaf0e40a3a4d7b"/>
        </a:graphicData>
      </a:graphic>
    </xdr:graphicFrame>
    <xdr:clientData/>
  </xdr:twoCellAnchor>
  <xdr:twoCellAnchor>
    <xdr:from>
      <xdr:col>10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b275c7d1c2e4d0b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6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2d58896b9d04f50"/>
        </a:graphicData>
      </a:graphic>
    </xdr:graphicFrame>
    <xdr:clientData/>
  </xdr:twoCellAnchor>
  <xdr:twoCellAnchor>
    <xdr:from>
      <xdr:col>6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bd9380cccb7479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810832d131e41ce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Evaluación de proveedores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Inventario y compras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Compras evaluadas</x:v>
      </x:c>
      <x:c r="C6" s="22"/>
      <x:c r="D6" s="22"/>
      <x:c r="E6" s="22"/>
      <x:c r="F6" s="58" t="str">
        <x:v>Puntaje total promedio</x:v>
      </x:c>
      <x:c r="G6" s="22"/>
      <x:c r="H6" s="22"/>
      <x:c r="I6" s="22"/>
      <x:c r="J6" s="58" t="str">
        <x:v>Proveedores</x:v>
      </x:c>
      <x:c r="K6" s="22"/>
      <x:c r="L6" s="22"/>
      <x:c r="M6" s="58" t="str">
        <x:v>Bloqueados</x:v>
      </x:c>
      <x:c r="N6" s="22"/>
      <x:c r="O6" s="22"/>
      <x:c r="P6" s="22"/>
    </x:row>
    <x:row r="7" ht="19" customHeight="1">
      <x:c r="A7" s="22"/>
      <x:c r="B7" s="59" t="n">
        <x:f>SUM('Evaluaciones'!$K$2:$K$33)</x:f>
        <x:v>516696000</x:v>
      </x:c>
      <x:c r="C7" s="60"/>
      <x:c r="D7" s="60"/>
      <x:c r="E7" s="61"/>
      <x:c r="F7" s="96" t="n">
        <x:f>AVERAGE('Evaluaciones'!$J$2:$J$33)</x:f>
        <x:v>3.1128124999999995</x:v>
      </x:c>
      <x:c r="G7" s="97"/>
      <x:c r="H7" s="97"/>
      <x:c r="I7" s="98"/>
      <x:c r="J7" s="96" t="n">
        <x:f>COUNTA('Evaluaciones'!$A$2:$A$33)</x:f>
        <x:v>32</x:v>
      </x:c>
      <x:c r="K7" s="97"/>
      <x:c r="L7" s="98"/>
      <x:c r="M7" s="96" t="n">
        <x:f>COUNTIF('Evaluaciones'!$M$2:$M$33,"Bloqueado")</x:f>
        <x:v>8</x:v>
      </x:c>
      <x:c r="N7" s="97"/>
      <x:c r="O7" s="98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99"/>
      <x:c r="K8" s="100"/>
      <x:c r="L8" s="101"/>
      <x:c r="M8" s="99"/>
      <x:c r="N8" s="100"/>
      <x:c r="O8" s="101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99"/>
      <x:c r="K9" s="100"/>
      <x:c r="L9" s="101"/>
      <x:c r="M9" s="99"/>
      <x:c r="N9" s="100"/>
      <x:c r="O9" s="101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02"/>
      <x:c r="K10" s="103"/>
      <x:c r="L10" s="104"/>
      <x:c r="M10" s="102"/>
      <x:c r="N10" s="103"/>
      <x:c r="O10" s="104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39" t="str">
        <x:v>Todos los registros y valores son ficticios. Verificá tasas, criterios y políticas antes de adaptar esta plantilla a un uso real.</x:v>
      </x:c>
      <x:c r="C53" s="140"/>
      <x:c r="D53" s="140"/>
      <x:c r="E53" s="140"/>
      <x:c r="F53" s="140"/>
      <x:c r="G53" s="140"/>
      <x:c r="H53" s="140"/>
      <x:c r="I53" s="140"/>
      <x:c r="J53" s="140"/>
      <x:c r="K53" s="140"/>
      <x:c r="L53" s="140"/>
      <x:c r="M53" s="140"/>
      <x:c r="N53" s="140"/>
      <x:c r="O53" s="141"/>
      <x:c r="P53" s="22"/>
    </x:row>
    <x:row r="54" ht="19" customHeight="1">
      <x:c r="A54" s="22"/>
      <x:c r="B54" s="142"/>
      <x:c r="C54" s="143"/>
      <x:c r="D54" s="143"/>
      <x:c r="E54" s="143"/>
      <x:c r="F54" s="143"/>
      <x:c r="G54" s="143"/>
      <x:c r="H54" s="143"/>
      <x:c r="I54" s="143"/>
      <x:c r="J54" s="143"/>
      <x:c r="K54" s="143"/>
      <x:c r="L54" s="143"/>
      <x:c r="M54" s="143"/>
      <x:c r="N54" s="143"/>
      <x:c r="O54" s="144"/>
      <x:c r="P54" s="22"/>
    </x:row>
    <x:row r="55" ht="19" customHeight="1">
      <x:c r="A55" s="22"/>
      <x:c r="B55" s="145"/>
      <x:c r="C55" s="146"/>
      <x:c r="D55" s="146"/>
      <x:c r="E55" s="146"/>
      <x:c r="F55" s="146"/>
      <x:c r="G55" s="146"/>
      <x:c r="H55" s="146"/>
      <x:c r="I55" s="146"/>
      <x:c r="J55" s="146"/>
      <x:c r="K55" s="146"/>
      <x:c r="L55" s="146"/>
      <x:c r="M55" s="146"/>
      <x:c r="N55" s="146"/>
      <x:c r="O55" s="14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50" t="str">
        <x:v>Plantilla creada por Ingeniero Informático Diego Laconich</x:v>
      </x:c>
      <x:c r="C57" s="150"/>
      <x:c r="D57" s="150"/>
      <x:c r="E57" s="150"/>
      <x:c r="F57" s="150"/>
      <x:c r="G57" s="150"/>
      <x:c r="H57" s="150"/>
      <x:c r="I57" s="150"/>
      <x:c r="J57" s="150"/>
      <x:c r="K57" s="150"/>
      <x:c r="L57" s="150"/>
      <x:c r="M57" s="150"/>
      <x:c r="N57" s="150"/>
      <x:c r="O57" s="150"/>
      <x:c r="P57" s="22"/>
    </x:row>
    <x:row r="58" ht="19" customHeight="1">
      <x:c r="A58" s="22"/>
      <x:c r="B58" s="150"/>
      <x:c r="C58" s="150"/>
      <x:c r="D58" s="150"/>
      <x:c r="E58" s="150"/>
      <x:c r="F58" s="150"/>
      <x:c r="G58" s="150"/>
      <x:c r="H58" s="150"/>
      <x:c r="I58" s="150"/>
      <x:c r="J58" s="150"/>
      <x:c r="K58" s="150"/>
      <x:c r="L58" s="150"/>
      <x:c r="M58" s="150"/>
      <x:c r="N58" s="150"/>
      <x:c r="O58" s="15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9810832d131e41ce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7" hidden="0" customWidth="1"/>
    <x:col min="10" max="10" width="16" hidden="0" customWidth="1"/>
    <x:col min="11" max="11" width="14" hidden="0" customWidth="1"/>
    <x:col min="12" max="12" width="14" hidden="0" customWidth="1"/>
    <x:col min="13" max="13" width="16" hidden="0" customWidth="1"/>
  </x:cols>
  <x:sheetData>
    <x:row r="1" ht="34" customHeight="1">
      <x:c r="A1" s="9" t="str">
        <x:v>Fecha evaluación</x:v>
      </x:c>
      <x:c r="B1" s="9" t="str">
        <x:v>Proveedor</x:v>
      </x:c>
      <x:c r="C1" s="9" t="str">
        <x:v>Rubro</x:v>
      </x:c>
      <x:c r="D1" s="9" t="str">
        <x:v>Comprador</x:v>
      </x:c>
      <x:c r="E1" s="9" t="str">
        <x:v>Calidad</x:v>
      </x:c>
      <x:c r="F1" s="9" t="str">
        <x:v>Entrega</x:v>
      </x:c>
      <x:c r="G1" s="9" t="str">
        <x:v>Precio</x:v>
      </x:c>
      <x:c r="H1" s="9" t="str">
        <x:v>Atención</x:v>
      </x:c>
      <x:c r="I1" s="9" t="str">
        <x:v>Sostenibilidad</x:v>
      </x:c>
      <x:c r="J1" s="9" t="str">
        <x:v>Puntaje total</x:v>
      </x:c>
      <x:c r="K1" s="9" t="str">
        <x:v>Compras Gs.</x:v>
      </x:c>
      <x:c r="L1" s="9" t="str">
        <x:v>Incidencias</x:v>
      </x:c>
      <x:c r="M1" s="9" t="str">
        <x:v>Clasificación</x:v>
      </x:c>
    </x:row>
    <x:row r="2" ht="21" customHeight="1">
      <x:c r="A2" s="18" t="n">
        <x:v>46024</x:v>
      </x:c>
      <x:c r="B2" s="19" t="str">
        <x:v>Comercial Guaraní</x:v>
      </x:c>
      <x:c r="C2" s="19" t="str">
        <x:v>Mercaderías</x:v>
      </x:c>
      <x:c r="D2" s="19" t="str">
        <x:v>Ana Vera</x:v>
      </x:c>
      <x:c r="E2" s="20" t="n">
        <x:v>1.7</x:v>
      </x:c>
      <x:c r="F2" s="20" t="n">
        <x:v>5</x:v>
      </x:c>
      <x:c r="G2" s="21" t="n">
        <x:v>4.1</x:v>
      </x:c>
      <x:c r="H2" s="20" t="n">
        <x:v>4.5</x:v>
      </x:c>
      <x:c r="I2" s="20" t="n">
        <x:v>1.1</x:v>
      </x:c>
      <x:c r="J2" s="19" t="n">
        <x:f>E2*0.30+F2*0.25+G2*0.20+H2*0.15+I2*0.10</x:f>
        <x:v>3.3649999999999998</x:v>
      </x:c>
      <x:c r="K2" s="21" t="n">
        <x:v>17356000</x:v>
      </x:c>
      <x:c r="L2" s="19" t="n">
        <x:v>4</x:v>
      </x:c>
      <x:c r="M2" s="19" t="str">
        <x:v>Estratégico</x:v>
      </x:c>
    </x:row>
    <x:row r="3" ht="21" customHeight="1">
      <x:c r="A3" s="18" t="n">
        <x:v>46058</x:v>
      </x:c>
      <x:c r="B3" s="19" t="str">
        <x:v>Nexo Py</x:v>
      </x:c>
      <x:c r="C3" s="19" t="str">
        <x:v>Servicios</x:v>
      </x:c>
      <x:c r="D3" s="19" t="str">
        <x:v>Carlos Ríos</x:v>
      </x:c>
      <x:c r="E3" s="20" t="n">
        <x:v>4.5</x:v>
      </x:c>
      <x:c r="F3" s="20" t="n">
        <x:v>1.1</x:v>
      </x:c>
      <x:c r="G3" s="21" t="n">
        <x:v>2</x:v>
      </x:c>
      <x:c r="H3" s="20" t="n">
        <x:v>4</x:v>
      </x:c>
      <x:c r="I3" s="20" t="n">
        <x:v>1.3</x:v>
      </x:c>
      <x:c r="J3" s="19" t="n">
        <x:f>E3*0.30+F3*0.25+G3*0.20+H3*0.15+I3*0.10</x:f>
        <x:v>2.755</x:v>
      </x:c>
      <x:c r="K3" s="21" t="n">
        <x:v>19830000</x:v>
      </x:c>
      <x:c r="L3" s="19" t="n">
        <x:v>6</x:v>
      </x:c>
      <x:c r="M3" s="19" t="str">
        <x:v>Aprobado</x:v>
      </x:c>
    </x:row>
    <x:row r="4" ht="21" customHeight="1">
      <x:c r="A4" s="18" t="n">
        <x:v>46089</x:v>
      </x:c>
      <x:c r="B4" s="19" t="str">
        <x:v>Arandu SRL</x:v>
      </x:c>
      <x:c r="C4" s="19" t="str">
        <x:v>Logística</x:v>
      </x:c>
      <x:c r="D4" s="19" t="str">
        <x:v>María Benítez</x:v>
      </x:c>
      <x:c r="E4" s="20" t="n">
        <x:v>3</x:v>
      </x:c>
      <x:c r="F4" s="20" t="n">
        <x:v>2.6</x:v>
      </x:c>
      <x:c r="G4" s="21" t="n">
        <x:v>2.3</x:v>
      </x:c>
      <x:c r="H4" s="20" t="n">
        <x:v>3.2</x:v>
      </x:c>
      <x:c r="I4" s="20" t="n">
        <x:v>1.4</x:v>
      </x:c>
      <x:c r="J4" s="19" t="n">
        <x:f>E4*0.30+F4*0.25+G4*0.20+H4*0.15+I4*0.10</x:f>
        <x:v>2.63</x:v>
      </x:c>
      <x:c r="K4" s="21" t="n">
        <x:v>20723000</x:v>
      </x:c>
      <x:c r="L4" s="19" t="n">
        <x:v>1</x:v>
      </x:c>
      <x:c r="M4" s="19" t="str">
        <x:v>Condicional</x:v>
      </x:c>
    </x:row>
    <x:row r="5" ht="21" customHeight="1">
      <x:c r="A5" s="18" t="n">
        <x:v>46123</x:v>
      </x:c>
      <x:c r="B5" s="19" t="str">
        <x:v>Punto Norte</x:v>
      </x:c>
      <x:c r="C5" s="19" t="str">
        <x:v>Tecnología</x:v>
      </x:c>
      <x:c r="D5" s="19" t="str">
        <x:v>Diego Sosa</x:v>
      </x:c>
      <x:c r="E5" s="20" t="n">
        <x:v>3.7</x:v>
      </x:c>
      <x:c r="F5" s="20" t="n">
        <x:v>2.9</x:v>
      </x:c>
      <x:c r="G5" s="21" t="n">
        <x:v>4</x:v>
      </x:c>
      <x:c r="H5" s="20" t="n">
        <x:v>4.7</x:v>
      </x:c>
      <x:c r="I5" s="20" t="n">
        <x:v>4.7</x:v>
      </x:c>
      <x:c r="J5" s="19" t="n">
        <x:f>E5*0.30+F5*0.25+G5*0.20+H5*0.15+I5*0.10</x:f>
        <x:v>3.81</x:v>
      </x:c>
      <x:c r="K5" s="21" t="n">
        <x:v>13034000</x:v>
      </x:c>
      <x:c r="L5" s="19" t="n">
        <x:v>7</x:v>
      </x:c>
      <x:c r="M5" s="19" t="str">
        <x:v>Bloqueado</x:v>
      </x:c>
    </x:row>
    <x:row r="6" ht="21" customHeight="1">
      <x:c r="A6" s="18" t="n">
        <x:v>46156</x:v>
      </x:c>
      <x:c r="B6" s="19" t="str">
        <x:v>Río Verde</x:v>
      </x:c>
      <x:c r="C6" s="19" t="str">
        <x:v>Mercaderías</x:v>
      </x:c>
      <x:c r="D6" s="19" t="str">
        <x:v>Lucía Ferreira</x:v>
      </x:c>
      <x:c r="E6" s="20" t="n">
        <x:v>3.1</x:v>
      </x:c>
      <x:c r="F6" s="20" t="n">
        <x:v>2.7</x:v>
      </x:c>
      <x:c r="G6" s="21" t="n">
        <x:v>1.6</x:v>
      </x:c>
      <x:c r="H6" s="20" t="n">
        <x:v>2.2</x:v>
      </x:c>
      <x:c r="I6" s="20" t="n">
        <x:v>1.7</x:v>
      </x:c>
      <x:c r="J6" s="19" t="n">
        <x:f>E6*0.30+F6*0.25+G6*0.20+H6*0.15+I6*0.10</x:f>
        <x:v>2.425</x:v>
      </x:c>
      <x:c r="K6" s="21" t="n">
        <x:v>9788000</x:v>
      </x:c>
      <x:c r="L6" s="19" t="n">
        <x:v>4</x:v>
      </x:c>
      <x:c r="M6" s="19" t="str">
        <x:v>Estratégico</x:v>
      </x:c>
    </x:row>
    <x:row r="7" ht="21" customHeight="1">
      <x:c r="A7" s="18" t="n">
        <x:v>46190</x:v>
      </x:c>
      <x:c r="B7" s="19" t="str">
        <x:v>Delta SA</x:v>
      </x:c>
      <x:c r="C7" s="19" t="str">
        <x:v>Servicios</x:v>
      </x:c>
      <x:c r="D7" s="19" t="str">
        <x:v>José Duarte</x:v>
      </x:c>
      <x:c r="E7" s="20" t="n">
        <x:v>1.8</x:v>
      </x:c>
      <x:c r="F7" s="20" t="n">
        <x:v>3.5</x:v>
      </x:c>
      <x:c r="G7" s="21" t="n">
        <x:v>1.6</x:v>
      </x:c>
      <x:c r="H7" s="20" t="n">
        <x:v>4.3</x:v>
      </x:c>
      <x:c r="I7" s="20" t="n">
        <x:v>4.1</x:v>
      </x:c>
      <x:c r="J7" s="19" t="n">
        <x:f>E7*0.30+F7*0.25+G7*0.20+H7*0.15+I7*0.10</x:f>
        <x:v>2.79</x:v>
      </x:c>
      <x:c r="K7" s="21" t="n">
        <x:v>23274000</x:v>
      </x:c>
      <x:c r="L7" s="19" t="n">
        <x:v>6</x:v>
      </x:c>
      <x:c r="M7" s="19" t="str">
        <x:v>Aprobado</x:v>
      </x:c>
    </x:row>
    <x:row r="8" ht="21" customHeight="1">
      <x:c r="A8" s="18" t="n">
        <x:v>46223</x:v>
      </x:c>
      <x:c r="B8" s="19" t="str">
        <x:v>Mercado Uno</x:v>
      </x:c>
      <x:c r="C8" s="19" t="str">
        <x:v>Logística</x:v>
      </x:c>
      <x:c r="D8" s="19" t="str">
        <x:v>Sofía Giménez</x:v>
      </x:c>
      <x:c r="E8" s="20" t="n">
        <x:v>2.1</x:v>
      </x:c>
      <x:c r="F8" s="20" t="n">
        <x:v>2.3</x:v>
      </x:c>
      <x:c r="G8" s="21" t="n">
        <x:v>1.4</x:v>
      </x:c>
      <x:c r="H8" s="20" t="n">
        <x:v>3.9</x:v>
      </x:c>
      <x:c r="I8" s="20" t="n">
        <x:v>1.8</x:v>
      </x:c>
      <x:c r="J8" s="19" t="n">
        <x:f>E8*0.30+F8*0.25+G8*0.20+H8*0.15+I8*0.10</x:f>
        <x:v>2.2500000000000004</x:v>
      </x:c>
      <x:c r="K8" s="21" t="n">
        <x:v>9462000</x:v>
      </x:c>
      <x:c r="L8" s="19" t="n">
        <x:v>2</x:v>
      </x:c>
      <x:c r="M8" s="19" t="str">
        <x:v>Condicional</x:v>
      </x:c>
    </x:row>
    <x:row r="9" ht="21" customHeight="1">
      <x:c r="A9" s="18" t="n">
        <x:v>46257</x:v>
      </x:c>
      <x:c r="B9" s="19" t="str">
        <x:v>Visiona</x:v>
      </x:c>
      <x:c r="C9" s="19" t="str">
        <x:v>Tecnología</x:v>
      </x:c>
      <x:c r="D9" s="19" t="str">
        <x:v>Miguel Acosta</x:v>
      </x:c>
      <x:c r="E9" s="20" t="n">
        <x:v>2.8</x:v>
      </x:c>
      <x:c r="F9" s="20" t="n">
        <x:v>3.7</x:v>
      </x:c>
      <x:c r="G9" s="21" t="n">
        <x:v>3</x:v>
      </x:c>
      <x:c r="H9" s="20" t="n">
        <x:v>4.1</x:v>
      </x:c>
      <x:c r="I9" s="20" t="n">
        <x:v>3.3</x:v>
      </x:c>
      <x:c r="J9" s="19" t="n">
        <x:f>E9*0.30+F9*0.25+G9*0.20+H9*0.15+I9*0.10</x:f>
        <x:v>3.31</x:v>
      </x:c>
      <x:c r="K9" s="21" t="n">
        <x:v>8470000</x:v>
      </x:c>
      <x:c r="L9" s="19" t="n">
        <x:v>6</x:v>
      </x:c>
      <x:c r="M9" s="19" t="str">
        <x:v>Bloqueado</x:v>
      </x:c>
    </x:row>
    <x:row r="10" ht="21" customHeight="1">
      <x:c r="A10" s="18" t="n">
        <x:v>46267</x:v>
      </x:c>
      <x:c r="B10" s="19" t="str">
        <x:v>Comercial Guaraní</x:v>
      </x:c>
      <x:c r="C10" s="19" t="str">
        <x:v>Mercaderías</x:v>
      </x:c>
      <x:c r="D10" s="19" t="str">
        <x:v>Ana Vera</x:v>
      </x:c>
      <x:c r="E10" s="20" t="n">
        <x:v>2.7</x:v>
      </x:c>
      <x:c r="F10" s="20" t="n">
        <x:v>4.6</x:v>
      </x:c>
      <x:c r="G10" s="21" t="n">
        <x:v>3</x:v>
      </x:c>
      <x:c r="H10" s="20" t="n">
        <x:v>3</x:v>
      </x:c>
      <x:c r="I10" s="20" t="n">
        <x:v>3.3</x:v>
      </x:c>
      <x:c r="J10" s="19" t="n">
        <x:f>E10*0.30+F10*0.25+G10*0.20+H10*0.15+I10*0.10</x:f>
        <x:v>3.34</x:v>
      </x:c>
      <x:c r="K10" s="21" t="n">
        <x:v>6602000</x:v>
      </x:c>
      <x:c r="L10" s="19" t="n">
        <x:v>6</x:v>
      </x:c>
      <x:c r="M10" s="19" t="str">
        <x:v>Estratégico</x:v>
      </x:c>
    </x:row>
    <x:row r="11" ht="21" customHeight="1">
      <x:c r="A11" s="18" t="n">
        <x:v>46300</x:v>
      </x:c>
      <x:c r="B11" s="19" t="str">
        <x:v>Nexo Py</x:v>
      </x:c>
      <x:c r="C11" s="19" t="str">
        <x:v>Servicios</x:v>
      </x:c>
      <x:c r="D11" s="19" t="str">
        <x:v>Carlos Ríos</x:v>
      </x:c>
      <x:c r="E11" s="20" t="n">
        <x:v>2.6</x:v>
      </x:c>
      <x:c r="F11" s="20" t="n">
        <x:v>4.9</x:v>
      </x:c>
      <x:c r="G11" s="21" t="n">
        <x:v>1.9</x:v>
      </x:c>
      <x:c r="H11" s="20" t="n">
        <x:v>3.6</x:v>
      </x:c>
      <x:c r="I11" s="20" t="n">
        <x:v>3.3</x:v>
      </x:c>
      <x:c r="J11" s="19" t="n">
        <x:f>E11*0.30+F11*0.25+G11*0.20+H11*0.15+I11*0.10</x:f>
        <x:v>3.255</x:v>
      </x:c>
      <x:c r="K11" s="21" t="n">
        <x:v>25621000</x:v>
      </x:c>
      <x:c r="L11" s="19" t="n">
        <x:v>2</x:v>
      </x:c>
      <x:c r="M11" s="19" t="str">
        <x:v>Aprobado</x:v>
      </x:c>
    </x:row>
    <x:row r="12" ht="21" customHeight="1">
      <x:c r="A12" s="18" t="n">
        <x:v>46334</x:v>
      </x:c>
      <x:c r="B12" s="19" t="str">
        <x:v>Arandu SRL</x:v>
      </x:c>
      <x:c r="C12" s="19" t="str">
        <x:v>Logística</x:v>
      </x:c>
      <x:c r="D12" s="19" t="str">
        <x:v>María Benítez</x:v>
      </x:c>
      <x:c r="E12" s="20" t="n">
        <x:v>4.1</x:v>
      </x:c>
      <x:c r="F12" s="20" t="n">
        <x:v>4.6</x:v>
      </x:c>
      <x:c r="G12" s="21" t="n">
        <x:v>2</x:v>
      </x:c>
      <x:c r="H12" s="20" t="n">
        <x:v>3.8</x:v>
      </x:c>
      <x:c r="I12" s="20" t="n">
        <x:v>3.4</x:v>
      </x:c>
      <x:c r="J12" s="19" t="n">
        <x:f>E12*0.30+F12*0.25+G12*0.20+H12*0.15+I12*0.10</x:f>
        <x:v>3.6899999999999995</x:v>
      </x:c>
      <x:c r="K12" s="21" t="n">
        <x:v>14435000</x:v>
      </x:c>
      <x:c r="L12" s="19" t="n">
        <x:v>4</x:v>
      </x:c>
      <x:c r="M12" s="19" t="str">
        <x:v>Condicional</x:v>
      </x:c>
    </x:row>
    <x:row r="13" ht="21" customHeight="1">
      <x:c r="A13" s="18" t="n">
        <x:v>46367</x:v>
      </x:c>
      <x:c r="B13" s="19" t="str">
        <x:v>Punto Norte</x:v>
      </x:c>
      <x:c r="C13" s="19" t="str">
        <x:v>Tecnología</x:v>
      </x:c>
      <x:c r="D13" s="19" t="str">
        <x:v>Diego Sosa</x:v>
      </x:c>
      <x:c r="E13" s="20" t="n">
        <x:v>5</x:v>
      </x:c>
      <x:c r="F13" s="20" t="n">
        <x:v>3</x:v>
      </x:c>
      <x:c r="G13" s="21" t="n">
        <x:v>1.3</x:v>
      </x:c>
      <x:c r="H13" s="20" t="n">
        <x:v>2.5</x:v>
      </x:c>
      <x:c r="I13" s="20" t="n">
        <x:v>4.1</x:v>
      </x:c>
      <x:c r="J13" s="19" t="n">
        <x:f>E13*0.30+F13*0.25+G13*0.20+H13*0.15+I13*0.10</x:f>
        <x:v>3.295</x:v>
      </x:c>
      <x:c r="K13" s="21" t="n">
        <x:v>9674000</x:v>
      </x:c>
      <x:c r="L13" s="19" t="n">
        <x:v>6</x:v>
      </x:c>
      <x:c r="M13" s="19" t="str">
        <x:v>Bloqueado</x:v>
      </x:c>
    </x:row>
    <x:row r="14" ht="21" customHeight="1">
      <x:c r="A14" s="18" t="n">
        <x:v>46043</x:v>
      </x:c>
      <x:c r="B14" s="19" t="str">
        <x:v>Río Verde</x:v>
      </x:c>
      <x:c r="C14" s="19" t="str">
        <x:v>Mercaderías</x:v>
      </x:c>
      <x:c r="D14" s="19" t="str">
        <x:v>Lucía Ferreira</x:v>
      </x:c>
      <x:c r="E14" s="20" t="n">
        <x:v>4.7</x:v>
      </x:c>
      <x:c r="F14" s="20" t="n">
        <x:v>3.9</x:v>
      </x:c>
      <x:c r="G14" s="21" t="n">
        <x:v>3.9</x:v>
      </x:c>
      <x:c r="H14" s="20" t="n">
        <x:v>2.8</x:v>
      </x:c>
      <x:c r="I14" s="20" t="n">
        <x:v>1.6</x:v>
      </x:c>
      <x:c r="J14" s="19" t="n">
        <x:f>E14*0.30+F14*0.25+G14*0.20+H14*0.15+I14*0.10</x:f>
        <x:v>3.745</x:v>
      </x:c>
      <x:c r="K14" s="21" t="n">
        <x:v>21934000</x:v>
      </x:c>
      <x:c r="L14" s="19" t="n">
        <x:v>4</x:v>
      </x:c>
      <x:c r="M14" s="19" t="str">
        <x:v>Estratégico</x:v>
      </x:c>
    </x:row>
    <x:row r="15" ht="21" customHeight="1">
      <x:c r="A15" s="18" t="n">
        <x:v>46077</x:v>
      </x:c>
      <x:c r="B15" s="19" t="str">
        <x:v>Delta SA</x:v>
      </x:c>
      <x:c r="C15" s="19" t="str">
        <x:v>Servicios</x:v>
      </x:c>
      <x:c r="D15" s="19" t="str">
        <x:v>José Duarte</x:v>
      </x:c>
      <x:c r="E15" s="20" t="n">
        <x:v>3.2</x:v>
      </x:c>
      <x:c r="F15" s="20" t="n">
        <x:v>2.7</x:v>
      </x:c>
      <x:c r="G15" s="21" t="n">
        <x:v>2.1</x:v>
      </x:c>
      <x:c r="H15" s="20" t="n">
        <x:v>2.5</x:v>
      </x:c>
      <x:c r="I15" s="20" t="n">
        <x:v>3.6</x:v>
      </x:c>
      <x:c r="J15" s="19" t="n">
        <x:f>E15*0.30+F15*0.25+G15*0.20+H15*0.15+I15*0.10</x:f>
        <x:v>2.79</x:v>
      </x:c>
      <x:c r="K15" s="21" t="n">
        <x:v>23189000</x:v>
      </x:c>
      <x:c r="L15" s="19" t="n">
        <x:v>4</x:v>
      </x:c>
      <x:c r="M15" s="19" t="str">
        <x:v>Aprobado</x:v>
      </x:c>
    </x:row>
    <x:row r="16" ht="21" customHeight="1">
      <x:c r="A16" s="18" t="n">
        <x:v>46084</x:v>
      </x:c>
      <x:c r="B16" s="19" t="str">
        <x:v>Mercado Uno</x:v>
      </x:c>
      <x:c r="C16" s="19" t="str">
        <x:v>Logística</x:v>
      </x:c>
      <x:c r="D16" s="19" t="str">
        <x:v>Sofía Giménez</x:v>
      </x:c>
      <x:c r="E16" s="20" t="n">
        <x:v>3.7</x:v>
      </x:c>
      <x:c r="F16" s="20" t="n">
        <x:v>1.2</x:v>
      </x:c>
      <x:c r="G16" s="21" t="n">
        <x:v>2.3</x:v>
      </x:c>
      <x:c r="H16" s="20" t="n">
        <x:v>2.8</x:v>
      </x:c>
      <x:c r="I16" s="20" t="n">
        <x:v>2.1</x:v>
      </x:c>
      <x:c r="J16" s="19" t="n">
        <x:f>E16*0.30+F16*0.25+G16*0.20+H16*0.15+I16*0.10</x:f>
        <x:v>2.5</x:v>
      </x:c>
      <x:c r="K16" s="21" t="n">
        <x:v>2918000</x:v>
      </x:c>
      <x:c r="L16" s="19" t="n">
        <x:v>6</x:v>
      </x:c>
      <x:c r="M16" s="19" t="str">
        <x:v>Condicional</x:v>
      </x:c>
    </x:row>
    <x:row r="17" ht="21" customHeight="1">
      <x:c r="A17" s="18" t="n">
        <x:v>46118</x:v>
      </x:c>
      <x:c r="B17" s="19" t="str">
        <x:v>Visiona</x:v>
      </x:c>
      <x:c r="C17" s="19" t="str">
        <x:v>Tecnología</x:v>
      </x:c>
      <x:c r="D17" s="19" t="str">
        <x:v>Miguel Acosta</x:v>
      </x:c>
      <x:c r="E17" s="20" t="n">
        <x:v>3</x:v>
      </x:c>
      <x:c r="F17" s="20" t="n">
        <x:v>3.7</x:v>
      </x:c>
      <x:c r="G17" s="21" t="n">
        <x:v>4.2</x:v>
      </x:c>
      <x:c r="H17" s="20" t="n">
        <x:v>4.5</x:v>
      </x:c>
      <x:c r="I17" s="20" t="n">
        <x:v>4.5</x:v>
      </x:c>
      <x:c r="J17" s="19" t="n">
        <x:f>E17*0.30+F17*0.25+G17*0.20+H17*0.15+I17*0.10</x:f>
        <x:v>3.79</x:v>
      </x:c>
      <x:c r="K17" s="21" t="n">
        <x:v>13861000</x:v>
      </x:c>
      <x:c r="L17" s="19" t="n">
        <x:v>1</x:v>
      </x:c>
      <x:c r="M17" s="19" t="str">
        <x:v>Bloqueado</x:v>
      </x:c>
    </x:row>
    <x:row r="18" ht="21" customHeight="1">
      <x:c r="A18" s="18" t="n">
        <x:v>46151</x:v>
      </x:c>
      <x:c r="B18" s="19" t="str">
        <x:v>Comercial Guaraní</x:v>
      </x:c>
      <x:c r="C18" s="19" t="str">
        <x:v>Mercaderías</x:v>
      </x:c>
      <x:c r="D18" s="19" t="str">
        <x:v>Ana Vera</x:v>
      </x:c>
      <x:c r="E18" s="20" t="n">
        <x:v>2.1</x:v>
      </x:c>
      <x:c r="F18" s="20" t="n">
        <x:v>4.5</x:v>
      </x:c>
      <x:c r="G18" s="21" t="n">
        <x:v>1.2</x:v>
      </x:c>
      <x:c r="H18" s="20" t="n">
        <x:v>4.9</x:v>
      </x:c>
      <x:c r="I18" s="20" t="n">
        <x:v>3.9</x:v>
      </x:c>
      <x:c r="J18" s="19" t="n">
        <x:f>E18*0.30+F18*0.25+G18*0.20+H18*0.15+I18*0.10</x:f>
        <x:v>3.12</x:v>
      </x:c>
      <x:c r="K18" s="21" t="n">
        <x:v>10109000</x:v>
      </x:c>
      <x:c r="L18" s="19" t="n">
        <x:v>6</x:v>
      </x:c>
      <x:c r="M18" s="19" t="str">
        <x:v>Estratégico</x:v>
      </x:c>
    </x:row>
    <x:row r="19" ht="21" customHeight="1">
      <x:c r="A19" s="18" t="n">
        <x:v>46185</x:v>
      </x:c>
      <x:c r="B19" s="19" t="str">
        <x:v>Nexo Py</x:v>
      </x:c>
      <x:c r="C19" s="19" t="str">
        <x:v>Servicios</x:v>
      </x:c>
      <x:c r="D19" s="19" t="str">
        <x:v>Carlos Ríos</x:v>
      </x:c>
      <x:c r="E19" s="20" t="n">
        <x:v>2.2</x:v>
      </x:c>
      <x:c r="F19" s="20" t="n">
        <x:v>2.4</x:v>
      </x:c>
      <x:c r="G19" s="21" t="n">
        <x:v>1.5</x:v>
      </x:c>
      <x:c r="H19" s="20" t="n">
        <x:v>4.6</x:v>
      </x:c>
      <x:c r="I19" s="20" t="n">
        <x:v>4</x:v>
      </x:c>
      <x:c r="J19" s="19" t="n">
        <x:f>E19*0.30+F19*0.25+G19*0.20+H19*0.15+I19*0.10</x:f>
        <x:v>2.65</x:v>
      </x:c>
      <x:c r="K19" s="21" t="n">
        <x:v>5682000</x:v>
      </x:c>
      <x:c r="L19" s="19" t="n">
        <x:v>7</x:v>
      </x:c>
      <x:c r="M19" s="19" t="str">
        <x:v>Aprobado</x:v>
      </x:c>
    </x:row>
    <x:row r="20" ht="21" customHeight="1">
      <x:c r="A20" s="18" t="n">
        <x:v>46218</x:v>
      </x:c>
      <x:c r="B20" s="19" t="str">
        <x:v>Arandu SRL</x:v>
      </x:c>
      <x:c r="C20" s="19" t="str">
        <x:v>Logística</x:v>
      </x:c>
      <x:c r="D20" s="19" t="str">
        <x:v>María Benítez</x:v>
      </x:c>
      <x:c r="E20" s="20" t="n">
        <x:v>1.9</x:v>
      </x:c>
      <x:c r="F20" s="20" t="n">
        <x:v>2.5</x:v>
      </x:c>
      <x:c r="G20" s="21" t="n">
        <x:v>2.3</x:v>
      </x:c>
      <x:c r="H20" s="20" t="n">
        <x:v>3.7</x:v>
      </x:c>
      <x:c r="I20" s="20" t="n">
        <x:v>3</x:v>
      </x:c>
      <x:c r="J20" s="19" t="n">
        <x:f>E20*0.30+F20*0.25+G20*0.20+H20*0.15+I20*0.10</x:f>
        <x:v>2.51</x:v>
      </x:c>
      <x:c r="K20" s="21" t="n">
        <x:v>22321000</x:v>
      </x:c>
      <x:c r="L20" s="19" t="n">
        <x:v>3</x:v>
      </x:c>
      <x:c r="M20" s="19" t="str">
        <x:v>Condicional</x:v>
      </x:c>
    </x:row>
    <x:row r="21" ht="21" customHeight="1">
      <x:c r="A21" s="18" t="n">
        <x:v>46252</x:v>
      </x:c>
      <x:c r="B21" s="19" t="str">
        <x:v>Punto Norte</x:v>
      </x:c>
      <x:c r="C21" s="19" t="str">
        <x:v>Tecnología</x:v>
      </x:c>
      <x:c r="D21" s="19" t="str">
        <x:v>Diego Sosa</x:v>
      </x:c>
      <x:c r="E21" s="20" t="n">
        <x:v>2.1</x:v>
      </x:c>
      <x:c r="F21" s="20" t="n">
        <x:v>4.3</x:v>
      </x:c>
      <x:c r="G21" s="21" t="n">
        <x:v>3.2</x:v>
      </x:c>
      <x:c r="H21" s="20" t="n">
        <x:v>3.9</x:v>
      </x:c>
      <x:c r="I21" s="20" t="n">
        <x:v>4.6</x:v>
      </x:c>
      <x:c r="J21" s="19" t="n">
        <x:f>E21*0.30+F21*0.25+G21*0.20+H21*0.15+I21*0.10</x:f>
        <x:v>3.39</x:v>
      </x:c>
      <x:c r="K21" s="21" t="n">
        <x:v>6998000</x:v>
      </x:c>
      <x:c r="L21" s="19" t="n">
        <x:v>0</x:v>
      </x:c>
      <x:c r="M21" s="19" t="str">
        <x:v>Bloqueado</x:v>
      </x:c>
    </x:row>
    <x:row r="22" ht="21" customHeight="1">
      <x:c r="A22" s="18" t="n">
        <x:v>46286</x:v>
      </x:c>
      <x:c r="B22" s="19" t="str">
        <x:v>Río Verde</x:v>
      </x:c>
      <x:c r="C22" s="19" t="str">
        <x:v>Mercaderías</x:v>
      </x:c>
      <x:c r="D22" s="19" t="str">
        <x:v>Lucía Ferreira</x:v>
      </x:c>
      <x:c r="E22" s="20" t="n">
        <x:v>1.5</x:v>
      </x:c>
      <x:c r="F22" s="20" t="n">
        <x:v>1.5</x:v>
      </x:c>
      <x:c r="G22" s="21" t="n">
        <x:v>2.8</x:v>
      </x:c>
      <x:c r="H22" s="20" t="n">
        <x:v>1.2</x:v>
      </x:c>
      <x:c r="I22" s="20" t="n">
        <x:v>4.1</x:v>
      </x:c>
      <x:c r="J22" s="19" t="n">
        <x:f>E22*0.30+F22*0.25+G22*0.20+H22*0.15+I22*0.10</x:f>
        <x:v>1.9749999999999996</x:v>
      </x:c>
      <x:c r="K22" s="21" t="n">
        <x:v>21601000</x:v>
      </x:c>
      <x:c r="L22" s="19" t="n">
        <x:v>1</x:v>
      </x:c>
      <x:c r="M22" s="19" t="str">
        <x:v>Estratégico</x:v>
      </x:c>
    </x:row>
    <x:row r="23" ht="21" customHeight="1">
      <x:c r="A23" s="18" t="n">
        <x:v>46319</x:v>
      </x:c>
      <x:c r="B23" s="19" t="str">
        <x:v>Delta SA</x:v>
      </x:c>
      <x:c r="C23" s="19" t="str">
        <x:v>Servicios</x:v>
      </x:c>
      <x:c r="D23" s="19" t="str">
        <x:v>José Duarte</x:v>
      </x:c>
      <x:c r="E23" s="20" t="n">
        <x:v>4</x:v>
      </x:c>
      <x:c r="F23" s="20" t="n">
        <x:v>4.4</x:v>
      </x:c>
      <x:c r="G23" s="21" t="n">
        <x:v>3.5</x:v>
      </x:c>
      <x:c r="H23" s="20" t="n">
        <x:v>4.6</x:v>
      </x:c>
      <x:c r="I23" s="20" t="n">
        <x:v>1.4</x:v>
      </x:c>
      <x:c r="J23" s="19" t="n">
        <x:f>E23*0.30+F23*0.25+G23*0.20+H23*0.15+I23*0.10</x:f>
        <x:v>3.83</x:v>
      </x:c>
      <x:c r="K23" s="21" t="n">
        <x:v>24572000</x:v>
      </x:c>
      <x:c r="L23" s="19" t="n">
        <x:v>2</x:v>
      </x:c>
      <x:c r="M23" s="19" t="str">
        <x:v>Aprobado</x:v>
      </x:c>
    </x:row>
    <x:row r="24" ht="21" customHeight="1">
      <x:c r="A24" s="18" t="n">
        <x:v>46329</x:v>
      </x:c>
      <x:c r="B24" s="19" t="str">
        <x:v>Mercado Uno</x:v>
      </x:c>
      <x:c r="C24" s="19" t="str">
        <x:v>Logística</x:v>
      </x:c>
      <x:c r="D24" s="19" t="str">
        <x:v>Sofía Giménez</x:v>
      </x:c>
      <x:c r="E24" s="20" t="n">
        <x:v>2.3</x:v>
      </x:c>
      <x:c r="F24" s="20" t="n">
        <x:v>3.6</x:v>
      </x:c>
      <x:c r="G24" s="21" t="n">
        <x:v>4.8</x:v>
      </x:c>
      <x:c r="H24" s="20" t="n">
        <x:v>4</x:v>
      </x:c>
      <x:c r="I24" s="20" t="n">
        <x:v>4.6</x:v>
      </x:c>
      <x:c r="J24" s="19" t="n">
        <x:f>E24*0.30+F24*0.25+G24*0.20+H24*0.15+I24*0.10</x:f>
        <x:v>3.61</x:v>
      </x:c>
      <x:c r="K24" s="21" t="n">
        <x:v>21535000</x:v>
      </x:c>
      <x:c r="L24" s="19" t="n">
        <x:v>0</x:v>
      </x:c>
      <x:c r="M24" s="19" t="str">
        <x:v>Condicional</x:v>
      </x:c>
    </x:row>
    <x:row r="25" ht="21" customHeight="1">
      <x:c r="A25" s="18" t="n">
        <x:v>46362</x:v>
      </x:c>
      <x:c r="B25" s="19" t="str">
        <x:v>Visiona</x:v>
      </x:c>
      <x:c r="C25" s="19" t="str">
        <x:v>Tecnología</x:v>
      </x:c>
      <x:c r="D25" s="19" t="str">
        <x:v>Miguel Acosta</x:v>
      </x:c>
      <x:c r="E25" s="20" t="n">
        <x:v>4.2</x:v>
      </x:c>
      <x:c r="F25" s="20" t="n">
        <x:v>2.1</x:v>
      </x:c>
      <x:c r="G25" s="21" t="n">
        <x:v>3.2</x:v>
      </x:c>
      <x:c r="H25" s="20" t="n">
        <x:v>1.8</x:v>
      </x:c>
      <x:c r="I25" s="20" t="n">
        <x:v>5</x:v>
      </x:c>
      <x:c r="J25" s="19" t="n">
        <x:f>E25*0.30+F25*0.25+G25*0.20+H25*0.15+I25*0.10</x:f>
        <x:v>3.1950000000000003</x:v>
      </x:c>
      <x:c r="K25" s="21" t="n">
        <x:v>12488000</x:v>
      </x:c>
      <x:c r="L25" s="19" t="n">
        <x:v>2</x:v>
      </x:c>
      <x:c r="M25" s="19" t="str">
        <x:v>Bloqueado</x:v>
      </x:c>
    </x:row>
    <x:row r="26" ht="21" customHeight="1">
      <x:c r="A26" s="18" t="n">
        <x:v>46038</x:v>
      </x:c>
      <x:c r="B26" s="19" t="str">
        <x:v>Comercial Guaraní</x:v>
      </x:c>
      <x:c r="C26" s="19" t="str">
        <x:v>Mercaderías</x:v>
      </x:c>
      <x:c r="D26" s="19" t="str">
        <x:v>Ana Vera</x:v>
      </x:c>
      <x:c r="E26" s="20" t="n">
        <x:v>1.7</x:v>
      </x:c>
      <x:c r="F26" s="20" t="n">
        <x:v>3.9</x:v>
      </x:c>
      <x:c r="G26" s="21" t="n">
        <x:v>4.5</x:v>
      </x:c>
      <x:c r="H26" s="20" t="n">
        <x:v>4.7</x:v>
      </x:c>
      <x:c r="I26" s="20" t="n">
        <x:v>1.1</x:v>
      </x:c>
      <x:c r="J26" s="19" t="n">
        <x:f>E26*0.30+F26*0.25+G26*0.20+H26*0.15+I26*0.10</x:f>
        <x:v>3.1999999999999997</x:v>
      </x:c>
      <x:c r="K26" s="21" t="n">
        <x:v>21950000</x:v>
      </x:c>
      <x:c r="L26" s="19" t="n">
        <x:v>5</x:v>
      </x:c>
      <x:c r="M26" s="19" t="str">
        <x:v>Estratégico</x:v>
      </x:c>
    </x:row>
    <x:row r="27" ht="21" customHeight="1">
      <x:c r="A27" s="18" t="n">
        <x:v>46072</x:v>
      </x:c>
      <x:c r="B27" s="19" t="str">
        <x:v>Nexo Py</x:v>
      </x:c>
      <x:c r="C27" s="19" t="str">
        <x:v>Servicios</x:v>
      </x:c>
      <x:c r="D27" s="19" t="str">
        <x:v>Carlos Ríos</x:v>
      </x:c>
      <x:c r="E27" s="20" t="n">
        <x:v>2.3</x:v>
      </x:c>
      <x:c r="F27" s="20" t="n">
        <x:v>4.7</x:v>
      </x:c>
      <x:c r="G27" s="21" t="n">
        <x:v>2.2</x:v>
      </x:c>
      <x:c r="H27" s="20" t="n">
        <x:v>1.4</x:v>
      </x:c>
      <x:c r="I27" s="20" t="n">
        <x:v>1.1</x:v>
      </x:c>
      <x:c r="J27" s="19" t="n">
        <x:f>E27*0.30+F27*0.25+G27*0.20+H27*0.15+I27*0.10</x:f>
        <x:v>2.625</x:v>
      </x:c>
      <x:c r="K27" s="21" t="n">
        <x:v>11819000</x:v>
      </x:c>
      <x:c r="L27" s="19" t="n">
        <x:v>5</x:v>
      </x:c>
      <x:c r="M27" s="19" t="str">
        <x:v>Aprobado</x:v>
      </x:c>
    </x:row>
    <x:row r="28" ht="21" customHeight="1">
      <x:c r="A28" s="18" t="n">
        <x:v>46103</x:v>
      </x:c>
      <x:c r="B28" s="19" t="str">
        <x:v>Arandu SRL</x:v>
      </x:c>
      <x:c r="C28" s="19" t="str">
        <x:v>Logística</x:v>
      </x:c>
      <x:c r="D28" s="19" t="str">
        <x:v>María Benítez</x:v>
      </x:c>
      <x:c r="E28" s="20" t="n">
        <x:v>2.1</x:v>
      </x:c>
      <x:c r="F28" s="20" t="n">
        <x:v>1.8</x:v>
      </x:c>
      <x:c r="G28" s="21" t="n">
        <x:v>3.2</x:v>
      </x:c>
      <x:c r="H28" s="20" t="n">
        <x:v>1</x:v>
      </x:c>
      <x:c r="I28" s="20" t="n">
        <x:v>4.7</x:v>
      </x:c>
      <x:c r="J28" s="19" t="n">
        <x:f>E28*0.30+F28*0.25+G28*0.20+H28*0.15+I28*0.10</x:f>
        <x:v>2.3400000000000003</x:v>
      </x:c>
      <x:c r="K28" s="21" t="n">
        <x:v>15682000</x:v>
      </x:c>
      <x:c r="L28" s="19" t="n">
        <x:v>6</x:v>
      </x:c>
      <x:c r="M28" s="19" t="str">
        <x:v>Condicional</x:v>
      </x:c>
    </x:row>
    <x:row r="29" ht="21" customHeight="1">
      <x:c r="A29" s="18" t="n">
        <x:v>46137</x:v>
      </x:c>
      <x:c r="B29" s="19" t="str">
        <x:v>Punto Norte</x:v>
      </x:c>
      <x:c r="C29" s="19" t="str">
        <x:v>Tecnología</x:v>
      </x:c>
      <x:c r="D29" s="19" t="str">
        <x:v>Diego Sosa</x:v>
      </x:c>
      <x:c r="E29" s="20" t="n">
        <x:v>4.6</x:v>
      </x:c>
      <x:c r="F29" s="20" t="n">
        <x:v>4.7</x:v>
      </x:c>
      <x:c r="G29" s="21" t="n">
        <x:v>2</x:v>
      </x:c>
      <x:c r="H29" s="20" t="n">
        <x:v>4.1</x:v>
      </x:c>
      <x:c r="I29" s="20" t="n">
        <x:v>3.7</x:v>
      </x:c>
      <x:c r="J29" s="19" t="n">
        <x:f>E29*0.30+F29*0.25+G29*0.20+H29*0.15+I29*0.10</x:f>
        <x:v>3.9399999999999995</x:v>
      </x:c>
      <x:c r="K29" s="21" t="n">
        <x:v>15558000</x:v>
      </x:c>
      <x:c r="L29" s="19" t="n">
        <x:v>7</x:v>
      </x:c>
      <x:c r="M29" s="19" t="str">
        <x:v>Bloqueado</x:v>
      </x:c>
    </x:row>
    <x:row r="30" ht="21" customHeight="1">
      <x:c r="A30" s="18" t="n">
        <x:v>46146</x:v>
      </x:c>
      <x:c r="B30" s="19" t="str">
        <x:v>Río Verde</x:v>
      </x:c>
      <x:c r="C30" s="19" t="str">
        <x:v>Mercaderías</x:v>
      </x:c>
      <x:c r="D30" s="19" t="str">
        <x:v>Lucía Ferreira</x:v>
      </x:c>
      <x:c r="E30" s="20" t="n">
        <x:v>2.9</x:v>
      </x:c>
      <x:c r="F30" s="20" t="n">
        <x:v>4.5</x:v>
      </x:c>
      <x:c r="G30" s="21" t="n">
        <x:v>4.3</x:v>
      </x:c>
      <x:c r="H30" s="20" t="n">
        <x:v>2.7</x:v>
      </x:c>
      <x:c r="I30" s="20" t="n">
        <x:v>4.5</x:v>
      </x:c>
      <x:c r="J30" s="19" t="n">
        <x:f>E30*0.30+F30*0.25+G30*0.20+H30*0.15+I30*0.10</x:f>
        <x:v>3.71</x:v>
      </x:c>
      <x:c r="K30" s="21" t="n">
        <x:v>25568000</x:v>
      </x:c>
      <x:c r="L30" s="19" t="n">
        <x:v>0</x:v>
      </x:c>
      <x:c r="M30" s="19" t="str">
        <x:v>Estratégico</x:v>
      </x:c>
    </x:row>
    <x:row r="31" ht="21" customHeight="1">
      <x:c r="A31" s="18" t="n">
        <x:v>46180</x:v>
      </x:c>
      <x:c r="B31" s="19" t="str">
        <x:v>Delta SA</x:v>
      </x:c>
      <x:c r="C31" s="19" t="str">
        <x:v>Servicios</x:v>
      </x:c>
      <x:c r="D31" s="19" t="str">
        <x:v>José Duarte</x:v>
      </x:c>
      <x:c r="E31" s="20" t="n">
        <x:v>4.5</x:v>
      </x:c>
      <x:c r="F31" s="20" t="n">
        <x:v>2.5</x:v>
      </x:c>
      <x:c r="G31" s="21" t="n">
        <x:v>3.1</x:v>
      </x:c>
      <x:c r="H31" s="20" t="n">
        <x:v>2</x:v>
      </x:c>
      <x:c r="I31" s="20" t="n">
        <x:v>2.9</x:v>
      </x:c>
      <x:c r="J31" s="19" t="n">
        <x:f>E31*0.30+F31*0.25+G31*0.20+H31*0.15+I31*0.10</x:f>
        <x:v>3.1849999999999996</x:v>
      </x:c>
      <x:c r="K31" s="21" t="n">
        <x:v>23820000</x:v>
      </x:c>
      <x:c r="L31" s="19" t="n">
        <x:v>5</x:v>
      </x:c>
      <x:c r="M31" s="19" t="str">
        <x:v>Aprobado</x:v>
      </x:c>
    </x:row>
    <x:row r="32" ht="21" customHeight="1">
      <x:c r="A32" s="18" t="n">
        <x:v>46213</x:v>
      </x:c>
      <x:c r="B32" s="19" t="str">
        <x:v>Mercado Uno</x:v>
      </x:c>
      <x:c r="C32" s="19" t="str">
        <x:v>Logística</x:v>
      </x:c>
      <x:c r="D32" s="19" t="str">
        <x:v>Sofía Giménez</x:v>
      </x:c>
      <x:c r="E32" s="20" t="n">
        <x:v>5</x:v>
      </x:c>
      <x:c r="F32" s="20" t="n">
        <x:v>4.9</x:v>
      </x:c>
      <x:c r="G32" s="21" t="n">
        <x:v>1.1</x:v>
      </x:c>
      <x:c r="H32" s="20" t="n">
        <x:v>1.5</x:v>
      </x:c>
      <x:c r="I32" s="20" t="n">
        <x:v>3.3</x:v>
      </x:c>
      <x:c r="J32" s="19" t="n">
        <x:f>E32*0.30+F32*0.25+G32*0.20+H32*0.15+I32*0.10</x:f>
        <x:v>3.5000000000000004</x:v>
      </x:c>
      <x:c r="K32" s="21" t="n">
        <x:v>12014000</x:v>
      </x:c>
      <x:c r="L32" s="19" t="n">
        <x:v>4</x:v>
      </x:c>
      <x:c r="M32" s="19" t="str">
        <x:v>Condicional</x:v>
      </x:c>
    </x:row>
    <x:row r="33" ht="21" customHeight="1">
      <x:c r="A33" s="18" t="n">
        <x:v>46247</x:v>
      </x:c>
      <x:c r="B33" s="19" t="str">
        <x:v>Visiona</x:v>
      </x:c>
      <x:c r="C33" s="19" t="str">
        <x:v>Tecnología</x:v>
      </x:c>
      <x:c r="D33" s="19" t="str">
        <x:v>Miguel Acosta</x:v>
      </x:c>
      <x:c r="E33" s="20" t="n">
        <x:v>1.2</x:v>
      </x:c>
      <x:c r="F33" s="20" t="n">
        <x:v>4.3</x:v>
      </x:c>
      <x:c r="G33" s="21" t="n">
        <x:v>3.3</x:v>
      </x:c>
      <x:c r="H33" s="20" t="n">
        <x:v>3.7</x:v>
      </x:c>
      <x:c r="I33" s="20" t="n">
        <x:v>4.4</x:v>
      </x:c>
      <x:c r="J33" s="19" t="n">
        <x:f>E33*0.30+F33*0.25+G33*0.20+H33*0.15+I33*0.10</x:f>
        <x:v>3.0900000000000003</x:v>
      </x:c>
      <x:c r="K33" s="21" t="n">
        <x:v>24808000</x:v>
      </x:c>
      <x:c r="L33" s="19" t="n">
        <x:v>8</x:v>
      </x:c>
      <x:c r="M33" s="19" t="str">
        <x:v>Bloqueado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5" t="str">
        <x:v>FUENTES DEL DASHBOARD</x:v>
      </x:c>
      <x:c r="B1" s="105" t="str"/>
      <x:c r="C1" s="105" t="str"/>
      <x:c r="D1" s="105" t="str"/>
      <x:c r="E1" s="105" t="str"/>
      <x:c r="F1" s="105" t="str"/>
      <x:c r="G1" s="105" t="str"/>
      <x:c r="H1" s="105" t="str"/>
    </x:row>
    <x:row r="3">
      <x:c r="A3" s="108" t="str">
        <x:v>Rubro</x:v>
      </x:c>
      <x:c r="B3" s="108" t="str">
        <x:v>Compras Gs.</x:v>
      </x:c>
      <x:c r="D3" s="108" t="str">
        <x:v>Comprador</x:v>
      </x:c>
      <x:c r="E3" s="108" t="str">
        <x:v>Puntaje total</x:v>
      </x:c>
      <x:c r="G3" s="108" t="str">
        <x:v>Clasificación</x:v>
      </x:c>
      <x:c r="H3" s="108" t="str">
        <x:v>Registros</x:v>
      </x:c>
      <x:c r="J3" s="108" t="str">
        <x:v>Fecha evaluación</x:v>
      </x:c>
      <x:c r="K3" s="108" t="str">
        <x:v>Compras Gs.</x:v>
      </x:c>
    </x:row>
    <x:row r="4">
      <x:c r="A4" s="109" t="str">
        <x:v>Mercaderías</x:v>
      </x:c>
      <x:c r="B4" s="110" t="n">
        <x:f>SUMIF('Evaluaciones'!$C$2:$C$33,A4,'Evaluaciones'!$K$2:$K$33)</x:f>
        <x:v>134908000</x:v>
      </x:c>
      <x:c r="D4" s="109" t="str">
        <x:v>Ana Vera</x:v>
      </x:c>
      <x:c r="E4" s="111" t="n">
        <x:f>IFERROR(AVERAGEIF('Evaluaciones'!$D$2:$D$33,D4,'Evaluaciones'!$J$2:$J$33),0)</x:f>
        <x:v>3.2562499999999996</x:v>
      </x:c>
      <x:c r="G4" s="109" t="str">
        <x:v>Estratégico</x:v>
      </x:c>
      <x:c r="H4" s="111" t="n">
        <x:f>COUNTIF('Evaluaciones'!$M$2:$M$33,G4)</x:f>
        <x:v>8</x:v>
      </x:c>
      <x:c r="J4" s="109" t="str">
        <x:v>2026-01-02</x:v>
      </x:c>
      <x:c r="K4" s="110" t="n">
        <x:f>SUMIF('Evaluaciones'!$A$2:$A$33,DATE(2026,1,2),'Evaluaciones'!$K$2:$K$33)</x:f>
        <x:v>17356000</x:v>
      </x:c>
    </x:row>
    <x:row r="5">
      <x:c r="A5" s="109" t="str">
        <x:v>Servicios</x:v>
      </x:c>
      <x:c r="B5" s="110" t="n">
        <x:f>SUMIF('Evaluaciones'!$C$2:$C$33,A5,'Evaluaciones'!$K$2:$K$33)</x:f>
        <x:v>157807000</x:v>
      </x:c>
      <x:c r="D5" s="109" t="str">
        <x:v>Carlos Ríos</x:v>
      </x:c>
      <x:c r="E5" s="111" t="n">
        <x:f>IFERROR(AVERAGEIF('Evaluaciones'!$D$2:$D$33,D5,'Evaluaciones'!$J$2:$J$33),0)</x:f>
        <x:v>2.82125</x:v>
      </x:c>
      <x:c r="G5" s="109" t="str">
        <x:v>Aprobado</x:v>
      </x:c>
      <x:c r="H5" s="111" t="n">
        <x:f>COUNTIF('Evaluaciones'!$M$2:$M$33,G5)</x:f>
        <x:v>8</x:v>
      </x:c>
      <x:c r="J5" s="109" t="str">
        <x:v>2026-02-05</x:v>
      </x:c>
      <x:c r="K5" s="110" t="n">
        <x:f>SUMIF('Evaluaciones'!$A$2:$A$33,DATE(2026,2,5),'Evaluaciones'!$K$2:$K$33)</x:f>
        <x:v>19830000</x:v>
      </x:c>
    </x:row>
    <x:row r="6">
      <x:c r="A6" s="109" t="str">
        <x:v>Logística</x:v>
      </x:c>
      <x:c r="B6" s="110" t="n">
        <x:f>SUMIF('Evaluaciones'!$C$2:$C$33,A6,'Evaluaciones'!$K$2:$K$33)</x:f>
        <x:v>119090000</x:v>
      </x:c>
      <x:c r="D6" s="109" t="str">
        <x:v>María Benítez</x:v>
      </x:c>
      <x:c r="E6" s="111" t="n">
        <x:f>IFERROR(AVERAGEIF('Evaluaciones'!$D$2:$D$33,D6,'Evaluaciones'!$J$2:$J$33),0)</x:f>
        <x:v>2.7924999999999995</x:v>
      </x:c>
      <x:c r="G6" s="109" t="str">
        <x:v>Condicional</x:v>
      </x:c>
      <x:c r="H6" s="111" t="n">
        <x:f>COUNTIF('Evaluaciones'!$M$2:$M$33,G6)</x:f>
        <x:v>8</x:v>
      </x:c>
      <x:c r="J6" s="109" t="str">
        <x:v>2026-03-08</x:v>
      </x:c>
      <x:c r="K6" s="110" t="n">
        <x:f>SUMIF('Evaluaciones'!$A$2:$A$33,DATE(2026,3,8),'Evaluaciones'!$K$2:$K$33)</x:f>
        <x:v>20723000</x:v>
      </x:c>
    </x:row>
    <x:row r="7">
      <x:c r="A7" s="109" t="str">
        <x:v>Tecnología</x:v>
      </x:c>
      <x:c r="B7" s="110" t="n">
        <x:f>SUMIF('Evaluaciones'!$C$2:$C$33,A7,'Evaluaciones'!$K$2:$K$33)</x:f>
        <x:v>104891000</x:v>
      </x:c>
      <x:c r="D7" s="109" t="str">
        <x:v>Diego Sosa</x:v>
      </x:c>
      <x:c r="E7" s="111" t="n">
        <x:f>IFERROR(AVERAGEIF('Evaluaciones'!$D$2:$D$33,D7,'Evaluaciones'!$J$2:$J$33),0)</x:f>
        <x:v>3.60875</x:v>
      </x:c>
      <x:c r="G7" s="109" t="str">
        <x:v>Bloqueado</x:v>
      </x:c>
      <x:c r="H7" s="111" t="n">
        <x:f>COUNTIF('Evaluaciones'!$M$2:$M$33,G7)</x:f>
        <x:v>8</x:v>
      </x:c>
      <x:c r="J7" s="109" t="str">
        <x:v>2026-04-11</x:v>
      </x:c>
      <x:c r="K7" s="110" t="n">
        <x:f>SUMIF('Evaluaciones'!$A$2:$A$33,DATE(2026,4,11),'Evaluaciones'!$K$2:$K$33)</x:f>
        <x:v>13034000</x:v>
      </x:c>
    </x:row>
    <x:row r="8">
      <x:c r="D8" s="109" t="str">
        <x:v>Lucía Ferreira</x:v>
      </x:c>
      <x:c r="E8" s="111" t="n">
        <x:f>IFERROR(AVERAGEIF('Evaluaciones'!$D$2:$D$33,D8,'Evaluaciones'!$J$2:$J$33),0)</x:f>
        <x:v>2.96375</x:v>
      </x:c>
      <x:c r="J8" s="109" t="str">
        <x:v>2026-05-14</x:v>
      </x:c>
      <x:c r="K8" s="110" t="n">
        <x:f>SUMIF('Evaluaciones'!$A$2:$A$33,DATE(2026,5,14),'Evaluaciones'!$K$2:$K$33)</x:f>
        <x:v>9788000</x:v>
      </x:c>
    </x:row>
    <x:row r="9">
      <x:c r="D9" s="109" t="str">
        <x:v>José Duarte</x:v>
      </x:c>
      <x:c r="E9" s="111" t="n">
        <x:f>IFERROR(AVERAGEIF('Evaluaciones'!$D$2:$D$33,D9,'Evaluaciones'!$J$2:$J$33),0)</x:f>
        <x:v>3.1487499999999997</x:v>
      </x:c>
      <x:c r="J9" s="109" t="str">
        <x:v>2026-06-17</x:v>
      </x:c>
      <x:c r="K9" s="110" t="n">
        <x:f>SUMIF('Evaluaciones'!$A$2:$A$33,DATE(2026,6,17),'Evaluaciones'!$K$2:$K$33)</x:f>
        <x:v>23274000</x:v>
      </x:c>
    </x:row>
    <x:row r="10">
      <x:c r="D10" s="109" t="str">
        <x:v>Sofía Giménez</x:v>
      </x:c>
      <x:c r="E10" s="111" t="n">
        <x:f>IFERROR(AVERAGEIF('Evaluaciones'!$D$2:$D$33,D10,'Evaluaciones'!$J$2:$J$33),0)</x:f>
        <x:v>2.965</x:v>
      </x:c>
      <x:c r="J10" s="109" t="str">
        <x:v>2026-07-20</x:v>
      </x:c>
      <x:c r="K10" s="110" t="n">
        <x:f>SUMIF('Evaluaciones'!$A$2:$A$33,DATE(2026,7,20),'Evaluaciones'!$K$2:$K$33)</x:f>
        <x:v>9462000</x:v>
      </x:c>
    </x:row>
    <x:row r="11">
      <x:c r="D11" s="109" t="str">
        <x:v>Miguel Acosta</x:v>
      </x:c>
      <x:c r="E11" s="111" t="n">
        <x:f>IFERROR(AVERAGEIF('Evaluaciones'!$D$2:$D$33,D11,'Evaluaciones'!$J$2:$J$33),0)</x:f>
        <x:v>3.34625</x:v>
      </x:c>
      <x:c r="J11" s="109" t="str">
        <x:v>2026-08-23</x:v>
      </x:c>
      <x:c r="K11" s="110" t="n">
        <x:f>SUMIF('Evaluaciones'!$A$2:$A$33,DATE(2026,8,23),'Evaluaciones'!$K$2:$K$33)</x:f>
        <x:v>8470000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3" t="str">
        <x:v>Cómo usar · Evaluación de proveedores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 ht="34" customHeight="1">
      <x:c r="B6" s="158" t="str">
        <x:v>1</x:v>
      </x:c>
      <x:c r="C6" s="159" t="str">
        <x:v>Cargá o reemplazá los datos ficticios en la hoja “Evaluaciones”.</x:v>
      </x:c>
    </x:row>
    <x:row r="7" ht="34" customHeight="1">
      <x:c r="B7" s="158" t="str">
        <x:v>2</x:v>
      </x:c>
      <x:c r="C7" s="159" t="str">
        <x:v>No cambies los encabezados: las fórmulas y resúmenes dependen de ellos.</x:v>
      </x:c>
    </x:row>
    <x:row r="8" ht="34" customHeight="1">
      <x:c r="B8" s="158" t="str">
        <x:v>3</x:v>
      </x:c>
      <x:c r="C8" s="159" t="str">
        <x:v>Usá filtros para revisar estados, responsables, periodos y excepciones.</x:v>
      </x:c>
    </x:row>
    <x:row r="9" ht="34" customHeight="1">
      <x:c r="B9" s="158" t="str">
        <x:v>4</x:v>
      </x:c>
      <x:c r="C9" s="159" t="str">
        <x:v>El Dashboard se actualiza desde las fórmulas de la hoja Análisis.</x:v>
      </x:c>
    </x:row>
    <x:row r="10" ht="34" customHeight="1">
      <x:c r="B10" s="158" t="str">
        <x:v>5</x:v>
      </x:c>
      <x:c r="C10" s="159" t="str">
        <x:v>Validá supuestos, impuestos, tasas y políticas con un profesional.</x:v>
      </x:c>
    </x:row>
    <x:row r="11" ht="34" customHeight="1">
      <x:c r="B11" s="158" t="str">
        <x:v>6</x:v>
      </x:c>
      <x:c r="C11" s="159" t="str">
        <x:v>Adaptación recomendada: catálogos, moneda, responsables y reglas del negocio.</x:v>
      </x:c>
    </x:row>
    <x:row r="14">
      <x:c r="B14" s="160" t="str">
        <x:v>Plantilla creada por Ingeniero Informático Diego Laconich</x:v>
      </x:c>
      <x:c r="C14" s="160"/>
      <x:c r="D14" s="160"/>
      <x:c r="E14" s="160"/>
      <x:c r="F14" s="160"/>
      <x:c r="G14" s="160"/>
      <x:c r="H14" s="160"/>
    </x:row>
    <x:row r="15">
      <x:c r="B15" s="160"/>
      <x:c r="C15" s="160"/>
      <x:c r="D15" s="160"/>
      <x:c r="E15" s="160"/>
      <x:c r="F15" s="160"/>
      <x:c r="G15" s="160"/>
      <x:c r="H15" s="160"/>
    </x:row>
    <x:row r="16">
      <x:c r="B16" s="160"/>
      <x:c r="C16" s="160"/>
      <x:c r="D16" s="160"/>
      <x:c r="E16" s="160"/>
      <x:c r="F16" s="160"/>
      <x:c r="G16" s="160"/>
      <x:c r="H16" s="16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3" t="str">
        <x:v>Fuentes y criterios de referencia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>
      <x:c r="B6" s="161" t="str">
        <x:v>Fuente</x:v>
      </x:c>
      <x:c r="C6" s="161" t="str">
        <x:v>URL</x:v>
      </x:c>
      <x:c r="D6" s="161" t="str">
        <x:v>Consulta</x:v>
      </x:c>
      <x:c r="E6" s="161" t="str">
        <x:v>Uso en la plantilla</x:v>
      </x:c>
    </x:row>
    <x:row r="7">
      <x:c r="B7" s="164" t="str">
        <x:v>Microsoft · Crear un gráfico</x:v>
      </x:c>
      <x:c r="C7" s="164" t="str">
        <x:v>https://support.microsoft.com/en-us/excel/get-started/create-a-chart-from-start-to-finish</x:v>
      </x:c>
      <x:c r="D7" s="164" t="str">
        <x:v>2026-08-04</x:v>
      </x:c>
      <x:c r="E7" s="164" t="str">
        <x:v>Diseño y selección de gráficos</x:v>
      </x:c>
    </x:row>
    <x:row r="8">
      <x:c r="B8" s="164" t="str">
        <x:v>Microsoft · Tipos de gráficos disponibles</x:v>
      </x:c>
      <x:c r="C8" s="164" t="str">
        <x:v>https://support.microsoft.com/en-us/excel/available-chart-types-in-office</x:v>
      </x:c>
      <x:c r="D8" s="164" t="str">
        <x:v>2026-08-04</x:v>
      </x:c>
      <x:c r="E8" s="164" t="str">
        <x:v>Diseño y selección de gráficos</x:v>
      </x:c>
    </x:row>
    <x:row r="11">
      <x:c r="B11" s="168" t="str">
        <x:v>Aviso: estructura demostrativa. Las fuentes orientan definiciones y criterios, pero no convierten la plantilla en asesoría contable, laboral, legal ni financiera.</x:v>
      </x:c>
      <x:c r="C11" s="168"/>
      <x:c r="D11" s="168"/>
      <x:c r="E11" s="168"/>
      <x:c r="F11" s="168"/>
      <x:c r="G11" s="168"/>
      <x:c r="H11" s="168"/>
    </x:row>
    <x:row r="12">
      <x:c r="B12" s="168"/>
      <x:c r="C12" s="168"/>
      <x:c r="D12" s="168"/>
      <x:c r="E12" s="168"/>
      <x:c r="F12" s="168"/>
      <x:c r="G12" s="168"/>
      <x:c r="H12" s="168"/>
    </x:row>
    <x:row r="13">
      <x:c r="B13" s="168"/>
      <x:c r="C13" s="168"/>
      <x:c r="D13" s="168"/>
      <x:c r="E13" s="168"/>
      <x:c r="F13" s="168"/>
      <x:c r="G13" s="168"/>
      <x:c r="H13" s="168"/>
    </x:row>
  </x:sheetData>
  <x:mergeCells>
    <x:mergeCell ref="B2:H4"/>
    <x:mergeCell ref="B11:H13"/>
  </x:mergeCells>
  <x:pageMargins left="0.7" right="0.7" top="0.75" bottom="0.75" header="0.3" footer="0.3"/>
</x:worksheet>
</file>