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e6841a6da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586e32277c142a3"/>
    <x:sheet xmlns:r="http://schemas.openxmlformats.org/officeDocument/2006/relationships" name="Agenda clínica" sheetId="2" r:id="Rcf5b8c708a444a06"/>
    <x:sheet xmlns:r="http://schemas.openxmlformats.org/officeDocument/2006/relationships" name="Análisis" sheetId="3" r:id="Rf818335d27c7448f"/>
    <x:sheet xmlns:r="http://schemas.openxmlformats.org/officeDocument/2006/relationships" name="Guía de uso" sheetId="4" r:id="Rbe36d82b4f524796"/>
    <x:sheet xmlns:r="http://schemas.openxmlformats.org/officeDocument/2006/relationships" name="Fuentes" sheetId="5" r:id="Rd93651c16597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11b139c744095" /><Relationship Type="http://schemas.openxmlformats.org/officeDocument/2006/relationships/theme" Target="/xl/theme/theme1.xml" Id="R19158c47deb64d35" /><Relationship Type="http://schemas.openxmlformats.org/officeDocument/2006/relationships/sharedStrings" Target="/xl/sharedStrings.xml" Id="R11349cd4e03c4f43" /><Relationship Type="http://schemas.openxmlformats.org/officeDocument/2006/relationships/worksheet" Target="/xl/worksheets/sheet1.xml" Id="R5586e32277c142a3" /><Relationship Type="http://schemas.openxmlformats.org/officeDocument/2006/relationships/worksheet" Target="/xl/worksheets/sheet2.xml" Id="Rcf5b8c708a444a06" /><Relationship Type="http://schemas.openxmlformats.org/officeDocument/2006/relationships/worksheet" Target="/xl/worksheets/sheet3.xml" Id="Rf818335d27c7448f" /><Relationship Type="http://schemas.openxmlformats.org/officeDocument/2006/relationships/worksheet" Target="/xl/worksheets/sheet4.xml" Id="Rbe36d82b4f524796" /><Relationship Type="http://schemas.openxmlformats.org/officeDocument/2006/relationships/worksheet" Target="/xl/worksheets/sheet5.xml" Id="Rd93651c1659749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47a61b2ef4f4240" /><Relationship Type="http://schemas.openxmlformats.org/officeDocument/2006/relationships/chart" Target="/xl/drawings/charts/chart2.xml" Id="R7641a3c3b2df45f6" /><Relationship Type="http://schemas.openxmlformats.org/officeDocument/2006/relationships/chart" Target="/xl/drawings/charts/chart3.xml" Id="R59907ed5ddc24ee5" /><Relationship Type="http://schemas.openxmlformats.org/officeDocument/2006/relationships/chart" Target="/xl/drawings/charts/chart4.xml" Id="R8dee35c1ac75441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Cobrado Gs. por Especialidad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Cobrado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Espera minutos promedio por Profesional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Espera minutos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Cobrado Gs. por Fecha turno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Cobrado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47a61b2ef4f4240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641a3c3b2df45f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907ed5ddc24ee5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ee35c1ac75441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e54f1e394ee447f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Gestión de consultorio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Soluciones por rubro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Cobros</x:v>
      </x:c>
      <x:c r="C6" s="18"/>
      <x:c r="D6" s="18"/>
      <x:c r="E6" s="18"/>
      <x:c r="F6" s="54" t="str">
        <x:v>Espera minutos promedio</x:v>
      </x:c>
      <x:c r="G6" s="18"/>
      <x:c r="H6" s="18"/>
      <x:c r="I6" s="18"/>
      <x:c r="J6" s="54" t="str">
        <x:v>Turnos</x:v>
      </x:c>
      <x:c r="K6" s="18"/>
      <x:c r="L6" s="18"/>
      <x:c r="M6" s="54" t="str">
        <x:v>No asistieron</x:v>
      </x:c>
      <x:c r="N6" s="18"/>
      <x:c r="O6" s="18"/>
      <x:c r="P6" s="18"/>
    </x:row>
    <x:row r="7" ht="19" customHeight="1">
      <x:c r="A7" s="18"/>
      <x:c r="B7" s="55" t="n">
        <x:f>SUM('Agenda clínica'!$I$2:$I$33)</x:f>
        <x:v>11378000</x:v>
      </x:c>
      <x:c r="C7" s="56"/>
      <x:c r="D7" s="56"/>
      <x:c r="E7" s="57"/>
      <x:c r="F7" s="92" t="n">
        <x:f>AVERAGE('Agenda clínica'!$K$2:$K$33)</x:f>
        <x:v>36.9375</x:v>
      </x:c>
      <x:c r="G7" s="93"/>
      <x:c r="H7" s="93"/>
      <x:c r="I7" s="94"/>
      <x:c r="J7" s="92" t="n">
        <x:f>COUNTA('Agenda clínica'!$A$2:$A$33)</x:f>
        <x:v>32</x:v>
      </x:c>
      <x:c r="K7" s="93"/>
      <x:c r="L7" s="94"/>
      <x:c r="M7" s="92" t="n">
        <x:f>COUNTIF('Agenda clínica'!$N$2:$N$33,"No asistió")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4e54f1e394ee447f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5" hidden="0" customWidth="1"/>
    <x:col min="5" max="5" width="14" hidden="0" customWidth="1"/>
    <x:col min="6" max="6" width="16" hidden="0" customWidth="1"/>
    <x:col min="7" max="7" width="19" hidden="0" customWidth="1"/>
    <x:col min="8" max="8" width="13" hidden="0" customWidth="1"/>
    <x:col min="9" max="9" width="14" hidden="0" customWidth="1"/>
    <x:col min="10" max="10" width="12" hidden="0" customWidth="1"/>
    <x:col min="11" max="11" width="17" hidden="0" customWidth="1"/>
    <x:col min="12" max="12" width="16" hidden="0" customWidth="1"/>
    <x:col min="13" max="13" width="17" hidden="0" customWidth="1"/>
    <x:col min="14" max="14" width="12" hidden="0" customWidth="1"/>
  </x:cols>
  <x:sheetData>
    <x:row r="1" ht="34" customHeight="1">
      <x:c r="A1" s="8" t="str">
        <x:v>Fecha turno</x:v>
      </x:c>
      <x:c r="B1" s="8" t="str">
        <x:v>Turno</x:v>
      </x:c>
      <x:c r="C1" s="8" t="str">
        <x:v>Paciente</x:v>
      </x:c>
      <x:c r="D1" s="8" t="str">
        <x:v>Especialidad</x:v>
      </x:c>
      <x:c r="E1" s="8" t="str">
        <x:v>Profesional</x:v>
      </x:c>
      <x:c r="F1" s="8" t="str">
        <x:v>Tipo consulta</x:v>
      </x:c>
      <x:c r="G1" s="8" t="str">
        <x:v>Duración minutos</x:v>
      </x:c>
      <x:c r="H1" s="8" t="str">
        <x:v>Tarifa Gs.</x:v>
      </x:c>
      <x:c r="I1" s="8" t="str">
        <x:v>Cobrado Gs.</x:v>
      </x:c>
      <x:c r="J1" s="8" t="str">
        <x:v>Saldo Gs.</x:v>
      </x:c>
      <x:c r="K1" s="8" t="str">
        <x:v>Espera minutos</x:v>
      </x:c>
      <x:c r="L1" s="8" t="str">
        <x:v>Canal reserva</x:v>
      </x:c>
      <x:c r="M1" s="8" t="str">
        <x:v>Consentimiento</x:v>
      </x:c>
      <x:c r="N1" s="8" t="str">
        <x:v>Estado</x:v>
      </x:c>
    </x:row>
    <x:row r="2" ht="21" customHeight="1">
      <x:c r="A2" s="15" t="n">
        <x:v>46024</x:v>
      </x:c>
      <x:c r="B2" s="16" t="str">
        <x:v>TUR-0001</x:v>
      </x:c>
      <x:c r="C2" s="16" t="str">
        <x:v>Paciente 01</x:v>
      </x:c>
      <x:c r="D2" s="16" t="str">
        <x:v>Clínica</x:v>
      </x:c>
      <x:c r="E2" s="16" t="str">
        <x:v>Ana Vera</x:v>
      </x:c>
      <x:c r="F2" s="16" t="str">
        <x:v>Primera</x:v>
      </x:c>
      <x:c r="G2" s="16" t="n">
        <x:v>27</x:v>
      </x:c>
      <x:c r="H2" s="17" t="n">
        <x:v>498000</x:v>
      </x:c>
      <x:c r="I2" s="17" t="n">
        <x:v>376000</x:v>
      </x:c>
      <x:c r="J2" s="17" t="n">
        <x:f>H2-I2</x:f>
        <x:v>122000</x:v>
      </x:c>
      <x:c r="K2" s="16" t="n">
        <x:v>47</x:v>
      </x:c>
      <x:c r="L2" s="16" t="str">
        <x:v>WhatsApp</x:v>
      </x:c>
      <x:c r="M2" s="16" t="str">
        <x:v>Sí</x:v>
      </x:c>
      <x:c r="N2" s="16" t="str">
        <x:v>Reservado</x:v>
      </x:c>
    </x:row>
    <x:row r="3" ht="21" customHeight="1">
      <x:c r="A3" s="15" t="n">
        <x:v>46058</x:v>
      </x:c>
      <x:c r="B3" s="16" t="str">
        <x:v>TUR-0002</x:v>
      </x:c>
      <x:c r="C3" s="16" t="str">
        <x:v>Paciente 02</x:v>
      </x:c>
      <x:c r="D3" s="16" t="str">
        <x:v>Odontología</x:v>
      </x:c>
      <x:c r="E3" s="16" t="str">
        <x:v>Carlos Ríos</x:v>
      </x:c>
      <x:c r="F3" s="16" t="str">
        <x:v>Control</x:v>
      </x:c>
      <x:c r="G3" s="16" t="n">
        <x:v>34</x:v>
      </x:c>
      <x:c r="H3" s="17" t="n">
        <x:v>279000</x:v>
      </x:c>
      <x:c r="I3" s="17" t="n">
        <x:v>333000</x:v>
      </x:c>
      <x:c r="J3" s="17" t="n">
        <x:f>H3-I3</x:f>
        <x:v>-54000</x:v>
      </x:c>
      <x:c r="K3" s="16" t="n">
        <x:v>56</x:v>
      </x:c>
      <x:c r="L3" s="16" t="str">
        <x:v>Web</x:v>
      </x:c>
      <x:c r="M3" s="16" t="str">
        <x:v>No</x:v>
      </x:c>
      <x:c r="N3" s="16" t="str">
        <x:v>Atendido</x:v>
      </x:c>
    </x:row>
    <x:row r="4" ht="21" customHeight="1">
      <x:c r="A4" s="15" t="n">
        <x:v>46089</x:v>
      </x:c>
      <x:c r="B4" s="16" t="str">
        <x:v>TUR-0003</x:v>
      </x:c>
      <x:c r="C4" s="16" t="str">
        <x:v>Paciente 03</x:v>
      </x:c>
      <x:c r="D4" s="16" t="str">
        <x:v>Nutrición</x:v>
      </x:c>
      <x:c r="E4" s="16" t="str">
        <x:v>María Benítez</x:v>
      </x:c>
      <x:c r="F4" s="16" t="str">
        <x:v>Procedimiento</x:v>
      </x:c>
      <x:c r="G4" s="16" t="n">
        <x:v>65</x:v>
      </x:c>
      <x:c r="H4" s="17" t="n">
        <x:v>643000</x:v>
      </x:c>
      <x:c r="I4" s="17" t="n">
        <x:v>540000</x:v>
      </x:c>
      <x:c r="J4" s="17" t="n">
        <x:f>H4-I4</x:f>
        <x:v>103000</x:v>
      </x:c>
      <x:c r="K4" s="16" t="n">
        <x:v>18</x:v>
      </x:c>
      <x:c r="L4" s="16" t="str">
        <x:v>Teléfono</x:v>
      </x:c>
      <x:c r="M4" s="16" t="str">
        <x:v>Sí</x:v>
      </x:c>
      <x:c r="N4" s="16" t="str">
        <x:v>Cancelado</x:v>
      </x:c>
    </x:row>
    <x:row r="5" ht="21" customHeight="1">
      <x:c r="A5" s="15" t="n">
        <x:v>46123</x:v>
      </x:c>
      <x:c r="B5" s="16" t="str">
        <x:v>TUR-0004</x:v>
      </x:c>
      <x:c r="C5" s="16" t="str">
        <x:v>Paciente 04</x:v>
      </x:c>
      <x:c r="D5" s="16" t="str">
        <x:v>Psicología</x:v>
      </x:c>
      <x:c r="E5" s="16" t="str">
        <x:v>Diego Sosa</x:v>
      </x:c>
      <x:c r="F5" s="16" t="str">
        <x:v>Teleconsulta</x:v>
      </x:c>
      <x:c r="G5" s="16" t="n">
        <x:v>42</x:v>
      </x:c>
      <x:c r="H5" s="17" t="n">
        <x:v>173000</x:v>
      </x:c>
      <x:c r="I5" s="17" t="n">
        <x:v>484000</x:v>
      </x:c>
      <x:c r="J5" s="17" t="n">
        <x:f>H5-I5</x:f>
        <x:v>-311000</x:v>
      </x:c>
      <x:c r="K5" s="16" t="n">
        <x:v>24</x:v>
      </x:c>
      <x:c r="L5" s="16" t="str">
        <x:v>Presencial</x:v>
      </x:c>
      <x:c r="M5" s="16" t="str">
        <x:v>No</x:v>
      </x:c>
      <x:c r="N5" s="16" t="str">
        <x:v>No asistió</x:v>
      </x:c>
    </x:row>
    <x:row r="6" ht="21" customHeight="1">
      <x:c r="A6" s="15" t="n">
        <x:v>46156</x:v>
      </x:c>
      <x:c r="B6" s="16" t="str">
        <x:v>TUR-0005</x:v>
      </x:c>
      <x:c r="C6" s="16" t="str">
        <x:v>Paciente 05</x:v>
      </x:c>
      <x:c r="D6" s="16" t="str">
        <x:v>Fisioterapia</x:v>
      </x:c>
      <x:c r="E6" s="16" t="str">
        <x:v>Lucía Ferreira</x:v>
      </x:c>
      <x:c r="F6" s="16" t="str">
        <x:v>Primera</x:v>
      </x:c>
      <x:c r="G6" s="16" t="n">
        <x:v>69</x:v>
      </x:c>
      <x:c r="H6" s="17" t="n">
        <x:v>607000</x:v>
      </x:c>
      <x:c r="I6" s="17" t="n">
        <x:v>279000</x:v>
      </x:c>
      <x:c r="J6" s="17" t="n">
        <x:f>H6-I6</x:f>
        <x:v>328000</x:v>
      </x:c>
      <x:c r="K6" s="16" t="n">
        <x:v>46</x:v>
      </x:c>
      <x:c r="L6" s="16" t="str">
        <x:v>WhatsApp</x:v>
      </x:c>
      <x:c r="M6" s="16" t="str">
        <x:v>Sí</x:v>
      </x:c>
      <x:c r="N6" s="16" t="str">
        <x:v>Reservado</x:v>
      </x:c>
    </x:row>
    <x:row r="7" ht="21" customHeight="1">
      <x:c r="A7" s="15" t="n">
        <x:v>46190</x:v>
      </x:c>
      <x:c r="B7" s="16" t="str">
        <x:v>TUR-0006</x:v>
      </x:c>
      <x:c r="C7" s="16" t="str">
        <x:v>Paciente 06</x:v>
      </x:c>
      <x:c r="D7" s="16" t="str">
        <x:v>Clínica</x:v>
      </x:c>
      <x:c r="E7" s="16" t="str">
        <x:v>José Duarte</x:v>
      </x:c>
      <x:c r="F7" s="16" t="str">
        <x:v>Control</x:v>
      </x:c>
      <x:c r="G7" s="16" t="n">
        <x:v>71</x:v>
      </x:c>
      <x:c r="H7" s="17" t="n">
        <x:v>197000</x:v>
      </x:c>
      <x:c r="I7" s="17" t="n">
        <x:v>126000</x:v>
      </x:c>
      <x:c r="J7" s="17" t="n">
        <x:f>H7-I7</x:f>
        <x:v>71000</x:v>
      </x:c>
      <x:c r="K7" s="16" t="n">
        <x:v>2</x:v>
      </x:c>
      <x:c r="L7" s="16" t="str">
        <x:v>Web</x:v>
      </x:c>
      <x:c r="M7" s="16" t="str">
        <x:v>No</x:v>
      </x:c>
      <x:c r="N7" s="16" t="str">
        <x:v>Atendido</x:v>
      </x:c>
    </x:row>
    <x:row r="8" ht="21" customHeight="1">
      <x:c r="A8" s="15" t="n">
        <x:v>46223</x:v>
      </x:c>
      <x:c r="B8" s="16" t="str">
        <x:v>TUR-0007</x:v>
      </x:c>
      <x:c r="C8" s="16" t="str">
        <x:v>Paciente 07</x:v>
      </x:c>
      <x:c r="D8" s="16" t="str">
        <x:v>Odontología</x:v>
      </x:c>
      <x:c r="E8" s="16" t="str">
        <x:v>Sofía Giménez</x:v>
      </x:c>
      <x:c r="F8" s="16" t="str">
        <x:v>Procedimiento</x:v>
      </x:c>
      <x:c r="G8" s="16" t="n">
        <x:v>67</x:v>
      </x:c>
      <x:c r="H8" s="17" t="n">
        <x:v>174000</x:v>
      </x:c>
      <x:c r="I8" s="17" t="n">
        <x:v>294000</x:v>
      </x:c>
      <x:c r="J8" s="17" t="n">
        <x:f>H8-I8</x:f>
        <x:v>-120000</x:v>
      </x:c>
      <x:c r="K8" s="16" t="n">
        <x:v>30</x:v>
      </x:c>
      <x:c r="L8" s="16" t="str">
        <x:v>Teléfono</x:v>
      </x:c>
      <x:c r="M8" s="16" t="str">
        <x:v>Sí</x:v>
      </x:c>
      <x:c r="N8" s="16" t="str">
        <x:v>Cancelado</x:v>
      </x:c>
    </x:row>
    <x:row r="9" ht="21" customHeight="1">
      <x:c r="A9" s="15" t="n">
        <x:v>46257</x:v>
      </x:c>
      <x:c r="B9" s="16" t="str">
        <x:v>TUR-0008</x:v>
      </x:c>
      <x:c r="C9" s="16" t="str">
        <x:v>Paciente 08</x:v>
      </x:c>
      <x:c r="D9" s="16" t="str">
        <x:v>Nutrición</x:v>
      </x:c>
      <x:c r="E9" s="16" t="str">
        <x:v>Miguel Acosta</x:v>
      </x:c>
      <x:c r="F9" s="16" t="str">
        <x:v>Teleconsulta</x:v>
      </x:c>
      <x:c r="G9" s="16" t="n">
        <x:v>21</x:v>
      </x:c>
      <x:c r="H9" s="17" t="n">
        <x:v>370000</x:v>
      </x:c>
      <x:c r="I9" s="17" t="n">
        <x:v>177000</x:v>
      </x:c>
      <x:c r="J9" s="17" t="n">
        <x:f>H9-I9</x:f>
        <x:v>193000</x:v>
      </x:c>
      <x:c r="K9" s="16" t="n">
        <x:v>18</x:v>
      </x:c>
      <x:c r="L9" s="16" t="str">
        <x:v>Presencial</x:v>
      </x:c>
      <x:c r="M9" s="16" t="str">
        <x:v>No</x:v>
      </x:c>
      <x:c r="N9" s="16" t="str">
        <x:v>No asistió</x:v>
      </x:c>
    </x:row>
    <x:row r="10" ht="21" customHeight="1">
      <x:c r="A10" s="15" t="n">
        <x:v>46267</x:v>
      </x:c>
      <x:c r="B10" s="16" t="str">
        <x:v>TUR-0009</x:v>
      </x:c>
      <x:c r="C10" s="16" t="str">
        <x:v>Paciente 09</x:v>
      </x:c>
      <x:c r="D10" s="16" t="str">
        <x:v>Psicología</x:v>
      </x:c>
      <x:c r="E10" s="16" t="str">
        <x:v>Ana Vera</x:v>
      </x:c>
      <x:c r="F10" s="16" t="str">
        <x:v>Primera</x:v>
      </x:c>
      <x:c r="G10" s="16" t="n">
        <x:v>28</x:v>
      </x:c>
      <x:c r="H10" s="17" t="n">
        <x:v>465000</x:v>
      </x:c>
      <x:c r="I10" s="17" t="n">
        <x:v>329000</x:v>
      </x:c>
      <x:c r="J10" s="17" t="n">
        <x:f>H10-I10</x:f>
        <x:v>136000</x:v>
      </x:c>
      <x:c r="K10" s="16" t="n">
        <x:v>39</x:v>
      </x:c>
      <x:c r="L10" s="16" t="str">
        <x:v>WhatsApp</x:v>
      </x:c>
      <x:c r="M10" s="16" t="str">
        <x:v>Sí</x:v>
      </x:c>
      <x:c r="N10" s="16" t="str">
        <x:v>Reservado</x:v>
      </x:c>
    </x:row>
    <x:row r="11" ht="21" customHeight="1">
      <x:c r="A11" s="15" t="n">
        <x:v>46300</x:v>
      </x:c>
      <x:c r="B11" s="16" t="str">
        <x:v>TUR-0010</x:v>
      </x:c>
      <x:c r="C11" s="16" t="str">
        <x:v>Paciente 10</x:v>
      </x:c>
      <x:c r="D11" s="16" t="str">
        <x:v>Fisioterapia</x:v>
      </x:c>
      <x:c r="E11" s="16" t="str">
        <x:v>Carlos Ríos</x:v>
      </x:c>
      <x:c r="F11" s="16" t="str">
        <x:v>Control</x:v>
      </x:c>
      <x:c r="G11" s="16" t="n">
        <x:v>80</x:v>
      </x:c>
      <x:c r="H11" s="17" t="n">
        <x:v>152000</x:v>
      </x:c>
      <x:c r="I11" s="17" t="n">
        <x:v>503000</x:v>
      </x:c>
      <x:c r="J11" s="17" t="n">
        <x:f>H11-I11</x:f>
        <x:v>-351000</x:v>
      </x:c>
      <x:c r="K11" s="16" t="n">
        <x:v>4</x:v>
      </x:c>
      <x:c r="L11" s="16" t="str">
        <x:v>Web</x:v>
      </x:c>
      <x:c r="M11" s="16" t="str">
        <x:v>No</x:v>
      </x:c>
      <x:c r="N11" s="16" t="str">
        <x:v>Atendido</x:v>
      </x:c>
    </x:row>
    <x:row r="12" ht="21" customHeight="1">
      <x:c r="A12" s="15" t="n">
        <x:v>46334</x:v>
      </x:c>
      <x:c r="B12" s="16" t="str">
        <x:v>TUR-0011</x:v>
      </x:c>
      <x:c r="C12" s="16" t="str">
        <x:v>Paciente 11</x:v>
      </x:c>
      <x:c r="D12" s="16" t="str">
        <x:v>Clínica</x:v>
      </x:c>
      <x:c r="E12" s="16" t="str">
        <x:v>María Benítez</x:v>
      </x:c>
      <x:c r="F12" s="16" t="str">
        <x:v>Procedimiento</x:v>
      </x:c>
      <x:c r="G12" s="16" t="n">
        <x:v>54</x:v>
      </x:c>
      <x:c r="H12" s="17" t="n">
        <x:v>640000</x:v>
      </x:c>
      <x:c r="I12" s="17" t="n">
        <x:v>530000</x:v>
      </x:c>
      <x:c r="J12" s="17" t="n">
        <x:f>H12-I12</x:f>
        <x:v>110000</x:v>
      </x:c>
      <x:c r="K12" s="16" t="n">
        <x:v>17</x:v>
      </x:c>
      <x:c r="L12" s="16" t="str">
        <x:v>Teléfono</x:v>
      </x:c>
      <x:c r="M12" s="16" t="str">
        <x:v>Sí</x:v>
      </x:c>
      <x:c r="N12" s="16" t="str">
        <x:v>Cancelado</x:v>
      </x:c>
    </x:row>
    <x:row r="13" ht="21" customHeight="1">
      <x:c r="A13" s="15" t="n">
        <x:v>46367</x:v>
      </x:c>
      <x:c r="B13" s="16" t="str">
        <x:v>TUR-0012</x:v>
      </x:c>
      <x:c r="C13" s="16" t="str">
        <x:v>Paciente 12</x:v>
      </x:c>
      <x:c r="D13" s="16" t="str">
        <x:v>Odontología</x:v>
      </x:c>
      <x:c r="E13" s="16" t="str">
        <x:v>Diego Sosa</x:v>
      </x:c>
      <x:c r="F13" s="16" t="str">
        <x:v>Teleconsulta</x:v>
      </x:c>
      <x:c r="G13" s="16" t="n">
        <x:v>64</x:v>
      </x:c>
      <x:c r="H13" s="17" t="n">
        <x:v>519000</x:v>
      </x:c>
      <x:c r="I13" s="17" t="n">
        <x:v>637000</x:v>
      </x:c>
      <x:c r="J13" s="17" t="n">
        <x:f>H13-I13</x:f>
        <x:v>-118000</x:v>
      </x:c>
      <x:c r="K13" s="16" t="n">
        <x:v>61</x:v>
      </x:c>
      <x:c r="L13" s="16" t="str">
        <x:v>Presencial</x:v>
      </x:c>
      <x:c r="M13" s="16" t="str">
        <x:v>No</x:v>
      </x:c>
      <x:c r="N13" s="16" t="str">
        <x:v>No asistió</x:v>
      </x:c>
    </x:row>
    <x:row r="14" ht="21" customHeight="1">
      <x:c r="A14" s="15" t="n">
        <x:v>46043</x:v>
      </x:c>
      <x:c r="B14" s="16" t="str">
        <x:v>TUR-0013</x:v>
      </x:c>
      <x:c r="C14" s="16" t="str">
        <x:v>Paciente 13</x:v>
      </x:c>
      <x:c r="D14" s="16" t="str">
        <x:v>Nutrición</x:v>
      </x:c>
      <x:c r="E14" s="16" t="str">
        <x:v>Lucía Ferreira</x:v>
      </x:c>
      <x:c r="F14" s="16" t="str">
        <x:v>Primera</x:v>
      </x:c>
      <x:c r="G14" s="16" t="n">
        <x:v>87</x:v>
      </x:c>
      <x:c r="H14" s="17" t="n">
        <x:v>329000</x:v>
      </x:c>
      <x:c r="I14" s="17" t="n">
        <x:v>559000</x:v>
      </x:c>
      <x:c r="J14" s="17" t="n">
        <x:f>H14-I14</x:f>
        <x:v>-230000</x:v>
      </x:c>
      <x:c r="K14" s="16" t="n">
        <x:v>33</x:v>
      </x:c>
      <x:c r="L14" s="16" t="str">
        <x:v>WhatsApp</x:v>
      </x:c>
      <x:c r="M14" s="16" t="str">
        <x:v>Sí</x:v>
      </x:c>
      <x:c r="N14" s="16" t="str">
        <x:v>Reservado</x:v>
      </x:c>
    </x:row>
    <x:row r="15" ht="21" customHeight="1">
      <x:c r="A15" s="15" t="n">
        <x:v>46077</x:v>
      </x:c>
      <x:c r="B15" s="16" t="str">
        <x:v>TUR-0014</x:v>
      </x:c>
      <x:c r="C15" s="16" t="str">
        <x:v>Paciente 14</x:v>
      </x:c>
      <x:c r="D15" s="16" t="str">
        <x:v>Psicología</x:v>
      </x:c>
      <x:c r="E15" s="16" t="str">
        <x:v>José Duarte</x:v>
      </x:c>
      <x:c r="F15" s="16" t="str">
        <x:v>Control</x:v>
      </x:c>
      <x:c r="G15" s="16" t="n">
        <x:v>21</x:v>
      </x:c>
      <x:c r="H15" s="17" t="n">
        <x:v>121000</x:v>
      </x:c>
      <x:c r="I15" s="17" t="n">
        <x:v>220000</x:v>
      </x:c>
      <x:c r="J15" s="17" t="n">
        <x:f>H15-I15</x:f>
        <x:v>-99000</x:v>
      </x:c>
      <x:c r="K15" s="16" t="n">
        <x:v>60</x:v>
      </x:c>
      <x:c r="L15" s="16" t="str">
        <x:v>Web</x:v>
      </x:c>
      <x:c r="M15" s="16" t="str">
        <x:v>No</x:v>
      </x:c>
      <x:c r="N15" s="16" t="str">
        <x:v>Atendido</x:v>
      </x:c>
    </x:row>
    <x:row r="16" ht="21" customHeight="1">
      <x:c r="A16" s="15" t="n">
        <x:v>46084</x:v>
      </x:c>
      <x:c r="B16" s="16" t="str">
        <x:v>TUR-0015</x:v>
      </x:c>
      <x:c r="C16" s="16" t="str">
        <x:v>Paciente 15</x:v>
      </x:c>
      <x:c r="D16" s="16" t="str">
        <x:v>Fisioterapia</x:v>
      </x:c>
      <x:c r="E16" s="16" t="str">
        <x:v>Sofía Giménez</x:v>
      </x:c>
      <x:c r="F16" s="16" t="str">
        <x:v>Procedimiento</x:v>
      </x:c>
      <x:c r="G16" s="16" t="n">
        <x:v>41</x:v>
      </x:c>
      <x:c r="H16" s="17" t="n">
        <x:v>373000</x:v>
      </x:c>
      <x:c r="I16" s="17" t="n">
        <x:v>376000</x:v>
      </x:c>
      <x:c r="J16" s="17" t="n">
        <x:f>H16-I16</x:f>
        <x:v>-3000</x:v>
      </x:c>
      <x:c r="K16" s="16" t="n">
        <x:v>34</x:v>
      </x:c>
      <x:c r="L16" s="16" t="str">
        <x:v>Teléfono</x:v>
      </x:c>
      <x:c r="M16" s="16" t="str">
        <x:v>Sí</x:v>
      </x:c>
      <x:c r="N16" s="16" t="str">
        <x:v>Cancelado</x:v>
      </x:c>
    </x:row>
    <x:row r="17" ht="21" customHeight="1">
      <x:c r="A17" s="15" t="n">
        <x:v>46118</x:v>
      </x:c>
      <x:c r="B17" s="16" t="str">
        <x:v>TUR-0016</x:v>
      </x:c>
      <x:c r="C17" s="16" t="str">
        <x:v>Paciente 16</x:v>
      </x:c>
      <x:c r="D17" s="16" t="str">
        <x:v>Clínica</x:v>
      </x:c>
      <x:c r="E17" s="16" t="str">
        <x:v>Miguel Acosta</x:v>
      </x:c>
      <x:c r="F17" s="16" t="str">
        <x:v>Teleconsulta</x:v>
      </x:c>
      <x:c r="G17" s="16" t="n">
        <x:v>59</x:v>
      </x:c>
      <x:c r="H17" s="17" t="n">
        <x:v>348000</x:v>
      </x:c>
      <x:c r="I17" s="17" t="n">
        <x:v>451000</x:v>
      </x:c>
      <x:c r="J17" s="17" t="n">
        <x:f>H17-I17</x:f>
        <x:v>-103000</x:v>
      </x:c>
      <x:c r="K17" s="16" t="n">
        <x:v>26</x:v>
      </x:c>
      <x:c r="L17" s="16" t="str">
        <x:v>Presencial</x:v>
      </x:c>
      <x:c r="M17" s="16" t="str">
        <x:v>No</x:v>
      </x:c>
      <x:c r="N17" s="16" t="str">
        <x:v>No asistió</x:v>
      </x:c>
    </x:row>
    <x:row r="18" ht="21" customHeight="1">
      <x:c r="A18" s="15" t="n">
        <x:v>46151</x:v>
      </x:c>
      <x:c r="B18" s="16" t="str">
        <x:v>TUR-0017</x:v>
      </x:c>
      <x:c r="C18" s="16" t="str">
        <x:v>Paciente 17</x:v>
      </x:c>
      <x:c r="D18" s="16" t="str">
        <x:v>Odontología</x:v>
      </x:c>
      <x:c r="E18" s="16" t="str">
        <x:v>Ana Vera</x:v>
      </x:c>
      <x:c r="F18" s="16" t="str">
        <x:v>Primera</x:v>
      </x:c>
      <x:c r="G18" s="16" t="n">
        <x:v>75</x:v>
      </x:c>
      <x:c r="H18" s="17" t="n">
        <x:v>292000</x:v>
      </x:c>
      <x:c r="I18" s="17" t="n">
        <x:v>93000</x:v>
      </x:c>
      <x:c r="J18" s="17" t="n">
        <x:f>H18-I18</x:f>
        <x:v>199000</x:v>
      </x:c>
      <x:c r="K18" s="16" t="n">
        <x:v>64</x:v>
      </x:c>
      <x:c r="L18" s="16" t="str">
        <x:v>WhatsApp</x:v>
      </x:c>
      <x:c r="M18" s="16" t="str">
        <x:v>Sí</x:v>
      </x:c>
      <x:c r="N18" s="16" t="str">
        <x:v>Reservado</x:v>
      </x:c>
    </x:row>
    <x:row r="19" ht="21" customHeight="1">
      <x:c r="A19" s="15" t="n">
        <x:v>46185</x:v>
      </x:c>
      <x:c r="B19" s="16" t="str">
        <x:v>TUR-0018</x:v>
      </x:c>
      <x:c r="C19" s="16" t="str">
        <x:v>Paciente 18</x:v>
      </x:c>
      <x:c r="D19" s="16" t="str">
        <x:v>Nutrición</x:v>
      </x:c>
      <x:c r="E19" s="16" t="str">
        <x:v>Carlos Ríos</x:v>
      </x:c>
      <x:c r="F19" s="16" t="str">
        <x:v>Control</x:v>
      </x:c>
      <x:c r="G19" s="16" t="n">
        <x:v>56</x:v>
      </x:c>
      <x:c r="H19" s="17" t="n">
        <x:v>226000</x:v>
      </x:c>
      <x:c r="I19" s="17" t="n">
        <x:v>60000</x:v>
      </x:c>
      <x:c r="J19" s="17" t="n">
        <x:f>H19-I19</x:f>
        <x:v>166000</x:v>
      </x:c>
      <x:c r="K19" s="16" t="n">
        <x:v>16</x:v>
      </x:c>
      <x:c r="L19" s="16" t="str">
        <x:v>Web</x:v>
      </x:c>
      <x:c r="M19" s="16" t="str">
        <x:v>No</x:v>
      </x:c>
      <x:c r="N19" s="16" t="str">
        <x:v>Atendido</x:v>
      </x:c>
    </x:row>
    <x:row r="20" ht="21" customHeight="1">
      <x:c r="A20" s="15" t="n">
        <x:v>46218</x:v>
      </x:c>
      <x:c r="B20" s="16" t="str">
        <x:v>TUR-0019</x:v>
      </x:c>
      <x:c r="C20" s="16" t="str">
        <x:v>Paciente 19</x:v>
      </x:c>
      <x:c r="D20" s="16" t="str">
        <x:v>Psicología</x:v>
      </x:c>
      <x:c r="E20" s="16" t="str">
        <x:v>María Benítez</x:v>
      </x:c>
      <x:c r="F20" s="16" t="str">
        <x:v>Procedimiento</x:v>
      </x:c>
      <x:c r="G20" s="16" t="n">
        <x:v>39</x:v>
      </x:c>
      <x:c r="H20" s="17" t="n">
        <x:v>412000</x:v>
      </x:c>
      <x:c r="I20" s="17" t="n">
        <x:v>183000</x:v>
      </x:c>
      <x:c r="J20" s="17" t="n">
        <x:f>H20-I20</x:f>
        <x:v>229000</x:v>
      </x:c>
      <x:c r="K20" s="16" t="n">
        <x:v>62</x:v>
      </x:c>
      <x:c r="L20" s="16" t="str">
        <x:v>Teléfono</x:v>
      </x:c>
      <x:c r="M20" s="16" t="str">
        <x:v>Sí</x:v>
      </x:c>
      <x:c r="N20" s="16" t="str">
        <x:v>Cancelado</x:v>
      </x:c>
    </x:row>
    <x:row r="21" ht="21" customHeight="1">
      <x:c r="A21" s="15" t="n">
        <x:v>46252</x:v>
      </x:c>
      <x:c r="B21" s="16" t="str">
        <x:v>TUR-0020</x:v>
      </x:c>
      <x:c r="C21" s="16" t="str">
        <x:v>Paciente 20</x:v>
      </x:c>
      <x:c r="D21" s="16" t="str">
        <x:v>Fisioterapia</x:v>
      </x:c>
      <x:c r="E21" s="16" t="str">
        <x:v>Diego Sosa</x:v>
      </x:c>
      <x:c r="F21" s="16" t="str">
        <x:v>Teleconsulta</x:v>
      </x:c>
      <x:c r="G21" s="16" t="n">
        <x:v>56</x:v>
      </x:c>
      <x:c r="H21" s="17" t="n">
        <x:v>218000</x:v>
      </x:c>
      <x:c r="I21" s="17" t="n">
        <x:v>89000</x:v>
      </x:c>
      <x:c r="J21" s="17" t="n">
        <x:f>H21-I21</x:f>
        <x:v>129000</x:v>
      </x:c>
      <x:c r="K21" s="16" t="n">
        <x:v>24</x:v>
      </x:c>
      <x:c r="L21" s="16" t="str">
        <x:v>Presencial</x:v>
      </x:c>
      <x:c r="M21" s="16" t="str">
        <x:v>No</x:v>
      </x:c>
      <x:c r="N21" s="16" t="str">
        <x:v>No asistió</x:v>
      </x:c>
    </x:row>
    <x:row r="22" ht="21" customHeight="1">
      <x:c r="A22" s="15" t="n">
        <x:v>46286</x:v>
      </x:c>
      <x:c r="B22" s="16" t="str">
        <x:v>TUR-0021</x:v>
      </x:c>
      <x:c r="C22" s="16" t="str">
        <x:v>Paciente 21</x:v>
      </x:c>
      <x:c r="D22" s="16" t="str">
        <x:v>Clínica</x:v>
      </x:c>
      <x:c r="E22" s="16" t="str">
        <x:v>Lucía Ferreira</x:v>
      </x:c>
      <x:c r="F22" s="16" t="str">
        <x:v>Primera</x:v>
      </x:c>
      <x:c r="G22" s="16" t="n">
        <x:v>31</x:v>
      </x:c>
      <x:c r="H22" s="17" t="n">
        <x:v>193000</x:v>
      </x:c>
      <x:c r="I22" s="17" t="n">
        <x:v>113000</x:v>
      </x:c>
      <x:c r="J22" s="17" t="n">
        <x:f>H22-I22</x:f>
        <x:v>80000</x:v>
      </x:c>
      <x:c r="K22" s="16" t="n">
        <x:v>61</x:v>
      </x:c>
      <x:c r="L22" s="16" t="str">
        <x:v>WhatsApp</x:v>
      </x:c>
      <x:c r="M22" s="16" t="str">
        <x:v>Sí</x:v>
      </x:c>
      <x:c r="N22" s="16" t="str">
        <x:v>Reservado</x:v>
      </x:c>
    </x:row>
    <x:row r="23" ht="21" customHeight="1">
      <x:c r="A23" s="15" t="n">
        <x:v>46319</x:v>
      </x:c>
      <x:c r="B23" s="16" t="str">
        <x:v>TUR-0022</x:v>
      </x:c>
      <x:c r="C23" s="16" t="str">
        <x:v>Paciente 22</x:v>
      </x:c>
      <x:c r="D23" s="16" t="str">
        <x:v>Odontología</x:v>
      </x:c>
      <x:c r="E23" s="16" t="str">
        <x:v>José Duarte</x:v>
      </x:c>
      <x:c r="F23" s="16" t="str">
        <x:v>Control</x:v>
      </x:c>
      <x:c r="G23" s="16" t="n">
        <x:v>57</x:v>
      </x:c>
      <x:c r="H23" s="17" t="n">
        <x:v>639000</x:v>
      </x:c>
      <x:c r="I23" s="17" t="n">
        <x:v>597000</x:v>
      </x:c>
      <x:c r="J23" s="17" t="n">
        <x:f>H23-I23</x:f>
        <x:v>42000</x:v>
      </x:c>
      <x:c r="K23" s="16" t="n">
        <x:v>50</x:v>
      </x:c>
      <x:c r="L23" s="16" t="str">
        <x:v>Web</x:v>
      </x:c>
      <x:c r="M23" s="16" t="str">
        <x:v>No</x:v>
      </x:c>
      <x:c r="N23" s="16" t="str">
        <x:v>Atendido</x:v>
      </x:c>
    </x:row>
    <x:row r="24" ht="21" customHeight="1">
      <x:c r="A24" s="15" t="n">
        <x:v>46329</x:v>
      </x:c>
      <x:c r="B24" s="16" t="str">
        <x:v>TUR-0023</x:v>
      </x:c>
      <x:c r="C24" s="16" t="str">
        <x:v>Paciente 23</x:v>
      </x:c>
      <x:c r="D24" s="16" t="str">
        <x:v>Nutrición</x:v>
      </x:c>
      <x:c r="E24" s="16" t="str">
        <x:v>Sofía Giménez</x:v>
      </x:c>
      <x:c r="F24" s="16" t="str">
        <x:v>Procedimiento</x:v>
      </x:c>
      <x:c r="G24" s="16" t="n">
        <x:v>63</x:v>
      </x:c>
      <x:c r="H24" s="17" t="n">
        <x:v>163000</x:v>
      </x:c>
      <x:c r="I24" s="17" t="n">
        <x:v>590000</x:v>
      </x:c>
      <x:c r="J24" s="17" t="n">
        <x:f>H24-I24</x:f>
        <x:v>-427000</x:v>
      </x:c>
      <x:c r="K24" s="16" t="n">
        <x:v>28</x:v>
      </x:c>
      <x:c r="L24" s="16" t="str">
        <x:v>Teléfono</x:v>
      </x:c>
      <x:c r="M24" s="16" t="str">
        <x:v>Sí</x:v>
      </x:c>
      <x:c r="N24" s="16" t="str">
        <x:v>Cancelado</x:v>
      </x:c>
    </x:row>
    <x:row r="25" ht="21" customHeight="1">
      <x:c r="A25" s="15" t="n">
        <x:v>46362</x:v>
      </x:c>
      <x:c r="B25" s="16" t="str">
        <x:v>TUR-0024</x:v>
      </x:c>
      <x:c r="C25" s="16" t="str">
        <x:v>Paciente 24</x:v>
      </x:c>
      <x:c r="D25" s="16" t="str">
        <x:v>Psicología</x:v>
      </x:c>
      <x:c r="E25" s="16" t="str">
        <x:v>Miguel Acosta</x:v>
      </x:c>
      <x:c r="F25" s="16" t="str">
        <x:v>Teleconsulta</x:v>
      </x:c>
      <x:c r="G25" s="16" t="n">
        <x:v>67</x:v>
      </x:c>
      <x:c r="H25" s="17" t="n">
        <x:v>486000</x:v>
      </x:c>
      <x:c r="I25" s="17" t="n">
        <x:v>322000</x:v>
      </x:c>
      <x:c r="J25" s="17" t="n">
        <x:f>H25-I25</x:f>
        <x:v>164000</x:v>
      </x:c>
      <x:c r="K25" s="16" t="n">
        <x:v>56</x:v>
      </x:c>
      <x:c r="L25" s="16" t="str">
        <x:v>Presencial</x:v>
      </x:c>
      <x:c r="M25" s="16" t="str">
        <x:v>No</x:v>
      </x:c>
      <x:c r="N25" s="16" t="str">
        <x:v>No asistió</x:v>
      </x:c>
    </x:row>
    <x:row r="26" ht="21" customHeight="1">
      <x:c r="A26" s="15" t="n">
        <x:v>46038</x:v>
      </x:c>
      <x:c r="B26" s="16" t="str">
        <x:v>TUR-0025</x:v>
      </x:c>
      <x:c r="C26" s="16" t="str">
        <x:v>Paciente 25</x:v>
      </x:c>
      <x:c r="D26" s="16" t="str">
        <x:v>Fisioterapia</x:v>
      </x:c>
      <x:c r="E26" s="16" t="str">
        <x:v>Ana Vera</x:v>
      </x:c>
      <x:c r="F26" s="16" t="str">
        <x:v>Primera</x:v>
      </x:c>
      <x:c r="G26" s="16" t="n">
        <x:v>68</x:v>
      </x:c>
      <x:c r="H26" s="17" t="n">
        <x:v>572000</x:v>
      </x:c>
      <x:c r="I26" s="17" t="n">
        <x:v>323000</x:v>
      </x:c>
      <x:c r="J26" s="17" t="n">
        <x:f>H26-I26</x:f>
        <x:v>249000</x:v>
      </x:c>
      <x:c r="K26" s="16" t="n">
        <x:v>31</x:v>
      </x:c>
      <x:c r="L26" s="16" t="str">
        <x:v>WhatsApp</x:v>
      </x:c>
      <x:c r="M26" s="16" t="str">
        <x:v>Sí</x:v>
      </x:c>
      <x:c r="N26" s="16" t="str">
        <x:v>Reservado</x:v>
      </x:c>
    </x:row>
    <x:row r="27" ht="21" customHeight="1">
      <x:c r="A27" s="15" t="n">
        <x:v>46072</x:v>
      </x:c>
      <x:c r="B27" s="16" t="str">
        <x:v>TUR-0026</x:v>
      </x:c>
      <x:c r="C27" s="16" t="str">
        <x:v>Paciente 26</x:v>
      </x:c>
      <x:c r="D27" s="16" t="str">
        <x:v>Clínica</x:v>
      </x:c>
      <x:c r="E27" s="16" t="str">
        <x:v>Carlos Ríos</x:v>
      </x:c>
      <x:c r="F27" s="16" t="str">
        <x:v>Control</x:v>
      </x:c>
      <x:c r="G27" s="16" t="n">
        <x:v>35</x:v>
      </x:c>
      <x:c r="H27" s="17" t="n">
        <x:v>420000</x:v>
      </x:c>
      <x:c r="I27" s="17" t="n">
        <x:v>614000</x:v>
      </x:c>
      <x:c r="J27" s="17" t="n">
        <x:f>H27-I27</x:f>
        <x:v>-194000</x:v>
      </x:c>
      <x:c r="K27" s="16" t="n">
        <x:v>10</x:v>
      </x:c>
      <x:c r="L27" s="16" t="str">
        <x:v>Web</x:v>
      </x:c>
      <x:c r="M27" s="16" t="str">
        <x:v>No</x:v>
      </x:c>
      <x:c r="N27" s="16" t="str">
        <x:v>Atendido</x:v>
      </x:c>
    </x:row>
    <x:row r="28" ht="21" customHeight="1">
      <x:c r="A28" s="15" t="n">
        <x:v>46103</x:v>
      </x:c>
      <x:c r="B28" s="16" t="str">
        <x:v>TUR-0027</x:v>
      </x:c>
      <x:c r="C28" s="16" t="str">
        <x:v>Paciente 27</x:v>
      </x:c>
      <x:c r="D28" s="16" t="str">
        <x:v>Odontología</x:v>
      </x:c>
      <x:c r="E28" s="16" t="str">
        <x:v>María Benítez</x:v>
      </x:c>
      <x:c r="F28" s="16" t="str">
        <x:v>Procedimiento</x:v>
      </x:c>
      <x:c r="G28" s="16" t="n">
        <x:v>63</x:v>
      </x:c>
      <x:c r="H28" s="17" t="n">
        <x:v>480000</x:v>
      </x:c>
      <x:c r="I28" s="17" t="n">
        <x:v>296000</x:v>
      </x:c>
      <x:c r="J28" s="17" t="n">
        <x:f>H28-I28</x:f>
        <x:v>184000</x:v>
      </x:c>
      <x:c r="K28" s="16" t="n">
        <x:v>55</x:v>
      </x:c>
      <x:c r="L28" s="16" t="str">
        <x:v>Teléfono</x:v>
      </x:c>
      <x:c r="M28" s="16" t="str">
        <x:v>Sí</x:v>
      </x:c>
      <x:c r="N28" s="16" t="str">
        <x:v>Cancelado</x:v>
      </x:c>
    </x:row>
    <x:row r="29" ht="21" customHeight="1">
      <x:c r="A29" s="15" t="n">
        <x:v>46137</x:v>
      </x:c>
      <x:c r="B29" s="16" t="str">
        <x:v>TUR-0028</x:v>
      </x:c>
      <x:c r="C29" s="16" t="str">
        <x:v>Paciente 28</x:v>
      </x:c>
      <x:c r="D29" s="16" t="str">
        <x:v>Nutrición</x:v>
      </x:c>
      <x:c r="E29" s="16" t="str">
        <x:v>Diego Sosa</x:v>
      </x:c>
      <x:c r="F29" s="16" t="str">
        <x:v>Teleconsulta</x:v>
      </x:c>
      <x:c r="G29" s="16" t="n">
        <x:v>66</x:v>
      </x:c>
      <x:c r="H29" s="17" t="n">
        <x:v>346000</x:v>
      </x:c>
      <x:c r="I29" s="17" t="n">
        <x:v>635000</x:v>
      </x:c>
      <x:c r="J29" s="17" t="n">
        <x:f>H29-I29</x:f>
        <x:v>-289000</x:v>
      </x:c>
      <x:c r="K29" s="16" t="n">
        <x:v>33</x:v>
      </x:c>
      <x:c r="L29" s="16" t="str">
        <x:v>Presencial</x:v>
      </x:c>
      <x:c r="M29" s="16" t="str">
        <x:v>No</x:v>
      </x:c>
      <x:c r="N29" s="16" t="str">
        <x:v>No asistió</x:v>
      </x:c>
    </x:row>
    <x:row r="30" ht="21" customHeight="1">
      <x:c r="A30" s="15" t="n">
        <x:v>46146</x:v>
      </x:c>
      <x:c r="B30" s="16" t="str">
        <x:v>TUR-0029</x:v>
      </x:c>
      <x:c r="C30" s="16" t="str">
        <x:v>Paciente 29</x:v>
      </x:c>
      <x:c r="D30" s="16" t="str">
        <x:v>Psicología</x:v>
      </x:c>
      <x:c r="E30" s="16" t="str">
        <x:v>Lucía Ferreira</x:v>
      </x:c>
      <x:c r="F30" s="16" t="str">
        <x:v>Primera</x:v>
      </x:c>
      <x:c r="G30" s="16" t="n">
        <x:v>27</x:v>
      </x:c>
      <x:c r="H30" s="17" t="n">
        <x:v>452000</x:v>
      </x:c>
      <x:c r="I30" s="17" t="n">
        <x:v>616000</x:v>
      </x:c>
      <x:c r="J30" s="17" t="n">
        <x:f>H30-I30</x:f>
        <x:v>-164000</x:v>
      </x:c>
      <x:c r="K30" s="16" t="n">
        <x:v>70</x:v>
      </x:c>
      <x:c r="L30" s="16" t="str">
        <x:v>WhatsApp</x:v>
      </x:c>
      <x:c r="M30" s="16" t="str">
        <x:v>Sí</x:v>
      </x:c>
      <x:c r="N30" s="16" t="str">
        <x:v>Reservado</x:v>
      </x:c>
    </x:row>
    <x:row r="31" ht="21" customHeight="1">
      <x:c r="A31" s="15" t="n">
        <x:v>46180</x:v>
      </x:c>
      <x:c r="B31" s="16" t="str">
        <x:v>TUR-0030</x:v>
      </x:c>
      <x:c r="C31" s="16" t="str">
        <x:v>Paciente 30</x:v>
      </x:c>
      <x:c r="D31" s="16" t="str">
        <x:v>Fisioterapia</x:v>
      </x:c>
      <x:c r="E31" s="16" t="str">
        <x:v>José Duarte</x:v>
      </x:c>
      <x:c r="F31" s="16" t="str">
        <x:v>Control</x:v>
      </x:c>
      <x:c r="G31" s="16" t="n">
        <x:v>71</x:v>
      </x:c>
      <x:c r="H31" s="17" t="n">
        <x:v>599000</x:v>
      </x:c>
      <x:c r="I31" s="17" t="n">
        <x:v>68000</x:v>
      </x:c>
      <x:c r="J31" s="17" t="n">
        <x:f>H31-I31</x:f>
        <x:v>531000</x:v>
      </x:c>
      <x:c r="K31" s="16" t="n">
        <x:v>44</x:v>
      </x:c>
      <x:c r="L31" s="16" t="str">
        <x:v>Web</x:v>
      </x:c>
      <x:c r="M31" s="16" t="str">
        <x:v>No</x:v>
      </x:c>
      <x:c r="N31" s="16" t="str">
        <x:v>Atendido</x:v>
      </x:c>
    </x:row>
    <x:row r="32" ht="21" customHeight="1">
      <x:c r="A32" s="15" t="n">
        <x:v>46213</x:v>
      </x:c>
      <x:c r="B32" s="16" t="str">
        <x:v>TUR-0031</x:v>
      </x:c>
      <x:c r="C32" s="16" t="str">
        <x:v>Paciente 31</x:v>
      </x:c>
      <x:c r="D32" s="16" t="str">
        <x:v>Clínica</x:v>
      </x:c>
      <x:c r="E32" s="16" t="str">
        <x:v>Sofía Giménez</x:v>
      </x:c>
      <x:c r="F32" s="16" t="str">
        <x:v>Procedimiento</x:v>
      </x:c>
      <x:c r="G32" s="16" t="n">
        <x:v>71</x:v>
      </x:c>
      <x:c r="H32" s="17" t="n">
        <x:v>385000</x:v>
      </x:c>
      <x:c r="I32" s="17" t="n">
        <x:v>317000</x:v>
      </x:c>
      <x:c r="J32" s="17" t="n">
        <x:f>H32-I32</x:f>
        <x:v>68000</x:v>
      </x:c>
      <x:c r="K32" s="16" t="n">
        <x:v>37</x:v>
      </x:c>
      <x:c r="L32" s="16" t="str">
        <x:v>Teléfono</x:v>
      </x:c>
      <x:c r="M32" s="16" t="str">
        <x:v>Sí</x:v>
      </x:c>
      <x:c r="N32" s="16" t="str">
        <x:v>Cancelado</x:v>
      </x:c>
    </x:row>
    <x:row r="33" ht="21" customHeight="1">
      <x:c r="A33" s="15" t="n">
        <x:v>46247</x:v>
      </x:c>
      <x:c r="B33" s="16" t="str">
        <x:v>TUR-0032</x:v>
      </x:c>
      <x:c r="C33" s="16" t="str">
        <x:v>Paciente 32</x:v>
      </x:c>
      <x:c r="D33" s="16" t="str">
        <x:v>Odontología</x:v>
      </x:c>
      <x:c r="E33" s="16" t="str">
        <x:v>Miguel Acosta</x:v>
      </x:c>
      <x:c r="F33" s="16" t="str">
        <x:v>Teleconsulta</x:v>
      </x:c>
      <x:c r="G33" s="16" t="n">
        <x:v>66</x:v>
      </x:c>
      <x:c r="H33" s="17" t="n">
        <x:v>385000</x:v>
      </x:c>
      <x:c r="I33" s="17" t="n">
        <x:v>248000</x:v>
      </x:c>
      <x:c r="J33" s="17" t="n">
        <x:f>H33-I33</x:f>
        <x:v>137000</x:v>
      </x:c>
      <x:c r="K33" s="16" t="n">
        <x:v>26</x:v>
      </x:c>
      <x:c r="L33" s="16" t="str">
        <x:v>Presencial</x:v>
      </x:c>
      <x:c r="M33" s="16" t="str">
        <x:v>No</x:v>
      </x:c>
      <x:c r="N33" s="16" t="str">
        <x:v>No asistió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Especialidad</x:v>
      </x:c>
      <x:c r="B3" s="104" t="str">
        <x:v>Cobrado Gs.</x:v>
      </x:c>
      <x:c r="D3" s="104" t="str">
        <x:v>Profesional</x:v>
      </x:c>
      <x:c r="E3" s="104" t="str">
        <x:v>Espera minutos</x:v>
      </x:c>
      <x:c r="G3" s="104" t="str">
        <x:v>Estado</x:v>
      </x:c>
      <x:c r="H3" s="104" t="str">
        <x:v>Registros</x:v>
      </x:c>
      <x:c r="J3" s="104" t="str">
        <x:v>Fecha turno</x:v>
      </x:c>
      <x:c r="K3" s="104" t="str">
        <x:v>Cobrado Gs.</x:v>
      </x:c>
    </x:row>
    <x:row r="4">
      <x:c r="A4" s="105" t="str">
        <x:v>Clínica</x:v>
      </x:c>
      <x:c r="B4" s="106" t="n">
        <x:f>SUMIF('Agenda clínica'!$D$2:$D$33,A4,'Agenda clínica'!$I$2:$I$33)</x:f>
        <x:v>2527000</x:v>
      </x:c>
      <x:c r="D4" s="105" t="str">
        <x:v>Ana Vera</x:v>
      </x:c>
      <x:c r="E4" s="107" t="n">
        <x:f>IFERROR(AVERAGEIF('Agenda clínica'!$E$2:$E$33,D4,'Agenda clínica'!$K$2:$K$33),0)</x:f>
        <x:v>45.25</x:v>
      </x:c>
      <x:c r="G4" s="105" t="str">
        <x:v>Reservado</x:v>
      </x:c>
      <x:c r="H4" s="107" t="n">
        <x:f>COUNTIF('Agenda clínica'!$N$2:$N$33,G4)</x:f>
        <x:v>8</x:v>
      </x:c>
      <x:c r="J4" s="105" t="str">
        <x:v>2026-01-02</x:v>
      </x:c>
      <x:c r="K4" s="106" t="n">
        <x:f>SUMIF('Agenda clínica'!$A$2:$A$33,DATE(2026,1,2),'Agenda clínica'!$I$2:$I$33)</x:f>
        <x:v>376000</x:v>
      </x:c>
    </x:row>
    <x:row r="5">
      <x:c r="A5" s="105" t="str">
        <x:v>Odontología</x:v>
      </x:c>
      <x:c r="B5" s="106" t="n">
        <x:f>SUMIF('Agenda clínica'!$D$2:$D$33,A5,'Agenda clínica'!$I$2:$I$33)</x:f>
        <x:v>2498000</x:v>
      </x:c>
      <x:c r="D5" s="105" t="str">
        <x:v>Carlos Ríos</x:v>
      </x:c>
      <x:c r="E5" s="107" t="n">
        <x:f>IFERROR(AVERAGEIF('Agenda clínica'!$E$2:$E$33,D5,'Agenda clínica'!$K$2:$K$33),0)</x:f>
        <x:v>21.5</x:v>
      </x:c>
      <x:c r="G5" s="105" t="str">
        <x:v>Atendido</x:v>
      </x:c>
      <x:c r="H5" s="107" t="n">
        <x:f>COUNTIF('Agenda clínica'!$N$2:$N$33,G5)</x:f>
        <x:v>8</x:v>
      </x:c>
      <x:c r="J5" s="105" t="str">
        <x:v>2026-02-05</x:v>
      </x:c>
      <x:c r="K5" s="106" t="n">
        <x:f>SUMIF('Agenda clínica'!$A$2:$A$33,DATE(2026,2,5),'Agenda clínica'!$I$2:$I$33)</x:f>
        <x:v>333000</x:v>
      </x:c>
    </x:row>
    <x:row r="6">
      <x:c r="A6" s="105" t="str">
        <x:v>Nutrición</x:v>
      </x:c>
      <x:c r="B6" s="106" t="n">
        <x:f>SUMIF('Agenda clínica'!$D$2:$D$33,A6,'Agenda clínica'!$I$2:$I$33)</x:f>
        <x:v>2561000</x:v>
      </x:c>
      <x:c r="D6" s="105" t="str">
        <x:v>María Benítez</x:v>
      </x:c>
      <x:c r="E6" s="107" t="n">
        <x:f>IFERROR(AVERAGEIF('Agenda clínica'!$E$2:$E$33,D6,'Agenda clínica'!$K$2:$K$33),0)</x:f>
        <x:v>38</x:v>
      </x:c>
      <x:c r="G6" s="105" t="str">
        <x:v>Cancelado</x:v>
      </x:c>
      <x:c r="H6" s="107" t="n">
        <x:f>COUNTIF('Agenda clínica'!$N$2:$N$33,G6)</x:f>
        <x:v>8</x:v>
      </x:c>
      <x:c r="J6" s="105" t="str">
        <x:v>2026-03-08</x:v>
      </x:c>
      <x:c r="K6" s="106" t="n">
        <x:f>SUMIF('Agenda clínica'!$A$2:$A$33,DATE(2026,3,8),'Agenda clínica'!$I$2:$I$33)</x:f>
        <x:v>540000</x:v>
      </x:c>
    </x:row>
    <x:row r="7">
      <x:c r="A7" s="105" t="str">
        <x:v>Psicología</x:v>
      </x:c>
      <x:c r="B7" s="106" t="n">
        <x:f>SUMIF('Agenda clínica'!$D$2:$D$33,A7,'Agenda clínica'!$I$2:$I$33)</x:f>
        <x:v>2154000</x:v>
      </x:c>
      <x:c r="D7" s="105" t="str">
        <x:v>Diego Sosa</x:v>
      </x:c>
      <x:c r="E7" s="107" t="n">
        <x:f>IFERROR(AVERAGEIF('Agenda clínica'!$E$2:$E$33,D7,'Agenda clínica'!$K$2:$K$33),0)</x:f>
        <x:v>35.5</x:v>
      </x:c>
      <x:c r="G7" s="105" t="str">
        <x:v>No asistió</x:v>
      </x:c>
      <x:c r="H7" s="107" t="n">
        <x:f>COUNTIF('Agenda clínica'!$N$2:$N$33,G7)</x:f>
        <x:v>8</x:v>
      </x:c>
      <x:c r="J7" s="105" t="str">
        <x:v>2026-04-11</x:v>
      </x:c>
      <x:c r="K7" s="106" t="n">
        <x:f>SUMIF('Agenda clínica'!$A$2:$A$33,DATE(2026,4,11),'Agenda clínica'!$I$2:$I$33)</x:f>
        <x:v>484000</x:v>
      </x:c>
    </x:row>
    <x:row r="8">
      <x:c r="A8" s="105" t="str">
        <x:v>Fisioterapia</x:v>
      </x:c>
      <x:c r="B8" s="106" t="n">
        <x:f>SUMIF('Agenda clínica'!$D$2:$D$33,A8,'Agenda clínica'!$I$2:$I$33)</x:f>
        <x:v>1638000</x:v>
      </x:c>
      <x:c r="D8" s="105" t="str">
        <x:v>Lucía Ferreira</x:v>
      </x:c>
      <x:c r="E8" s="107" t="n">
        <x:f>IFERROR(AVERAGEIF('Agenda clínica'!$E$2:$E$33,D8,'Agenda clínica'!$K$2:$K$33),0)</x:f>
        <x:v>52.5</x:v>
      </x:c>
      <x:c r="J8" s="105" t="str">
        <x:v>2026-05-14</x:v>
      </x:c>
      <x:c r="K8" s="106" t="n">
        <x:f>SUMIF('Agenda clínica'!$A$2:$A$33,DATE(2026,5,14),'Agenda clínica'!$I$2:$I$33)</x:f>
        <x:v>279000</x:v>
      </x:c>
    </x:row>
    <x:row r="9">
      <x:c r="D9" s="105" t="str">
        <x:v>José Duarte</x:v>
      </x:c>
      <x:c r="E9" s="107" t="n">
        <x:f>IFERROR(AVERAGEIF('Agenda clínica'!$E$2:$E$33,D9,'Agenda clínica'!$K$2:$K$33),0)</x:f>
        <x:v>39</x:v>
      </x:c>
      <x:c r="J9" s="105" t="str">
        <x:v>2026-06-17</x:v>
      </x:c>
      <x:c r="K9" s="106" t="n">
        <x:f>SUMIF('Agenda clínica'!$A$2:$A$33,DATE(2026,6,17),'Agenda clínica'!$I$2:$I$33)</x:f>
        <x:v>126000</x:v>
      </x:c>
    </x:row>
    <x:row r="10">
      <x:c r="D10" s="105" t="str">
        <x:v>Sofía Giménez</x:v>
      </x:c>
      <x:c r="E10" s="107" t="n">
        <x:f>IFERROR(AVERAGEIF('Agenda clínica'!$E$2:$E$33,D10,'Agenda clínica'!$K$2:$K$33),0)</x:f>
        <x:v>32.25</x:v>
      </x:c>
      <x:c r="J10" s="105" t="str">
        <x:v>2026-07-20</x:v>
      </x:c>
      <x:c r="K10" s="106" t="n">
        <x:f>SUMIF('Agenda clínica'!$A$2:$A$33,DATE(2026,7,20),'Agenda clínica'!$I$2:$I$33)</x:f>
        <x:v>294000</x:v>
      </x:c>
    </x:row>
    <x:row r="11">
      <x:c r="D11" s="105" t="str">
        <x:v>Miguel Acosta</x:v>
      </x:c>
      <x:c r="E11" s="107" t="n">
        <x:f>IFERROR(AVERAGEIF('Agenda clínica'!$E$2:$E$33,D11,'Agenda clínica'!$K$2:$K$33),0)</x:f>
        <x:v>31.5</x:v>
      </x:c>
      <x:c r="J11" s="105" t="str">
        <x:v>2026-08-23</x:v>
      </x:c>
      <x:c r="K11" s="106" t="n">
        <x:f>SUMIF('Agenda clínica'!$A$2:$A$33,DATE(2026,8,23),'Agenda clínica'!$I$2:$I$33)</x:f>
        <x:v>177000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Gestión de consultorio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“Agenda clínica”.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