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e1ce5d18e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7eb3537b1634698"/>
    <x:sheet xmlns:r="http://schemas.openxmlformats.org/officeDocument/2006/relationships" name="Productividad" sheetId="2" r:id="Rf93d9f36332146b5"/>
    <x:sheet xmlns:r="http://schemas.openxmlformats.org/officeDocument/2006/relationships" name="Análisis" sheetId="3" r:id="R82f4798838dd4388"/>
    <x:sheet xmlns:r="http://schemas.openxmlformats.org/officeDocument/2006/relationships" name="Guía de uso" sheetId="4" r:id="R058af99da78c4684"/>
    <x:sheet xmlns:r="http://schemas.openxmlformats.org/officeDocument/2006/relationships" name="Fuentes" sheetId="5" r:id="R80541bda4e1940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"/>
    <x:numFmt numFmtId="202" formatCode="0.0"/>
    <x:numFmt numFmtId="203" formatCode="0.0%"/>
    <x:numFmt numFmtId="204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4291B"/>
      <x:name val="Carlito"/>
    </x:font>
    <x:font>
      <x:b/>
      <x:sz val="16"/>
      <x:color rgb="FF34291B"/>
      <x:name val="Carlito"/>
    </x:font>
    <x:font>
      <x:i/>
      <x:sz val="9"/>
      <x:color rgb="FF34291B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4291B"/>
      <x:name val="Carlito"/>
    </x:font>
    <x:font>
      <x:i/>
      <x:sz val="11"/>
      <x:color rgb="FF34291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1D14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FF7E8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D97706"/>
      </x:left>
      <x:top style="thin">
        <x:color rgb="FFD97706"/>
      </x:top>
    </x:border>
    <x:border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</x:border>
    <x:border>
      <x:right style="thin">
        <x:color rgb="FFD97706"/>
      </x:right>
    </x:border>
    <x:border>
      <x:left style="thin">
        <x:color rgb="FFD97706"/>
      </x:left>
      <x:bottom style="thin">
        <x:color rgb="FFD97706"/>
      </x:bottom>
    </x:border>
    <x:border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D97706"/>
      </x:left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2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4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204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2869a16e7480d" /><Relationship Type="http://schemas.openxmlformats.org/officeDocument/2006/relationships/theme" Target="/xl/theme/theme1.xml" Id="R976de9ce1b0c461d" /><Relationship Type="http://schemas.openxmlformats.org/officeDocument/2006/relationships/sharedStrings" Target="/xl/sharedStrings.xml" Id="R393202d893c8494d" /><Relationship Type="http://schemas.openxmlformats.org/officeDocument/2006/relationships/worksheet" Target="/xl/worksheets/sheet1.xml" Id="Rc7eb3537b1634698" /><Relationship Type="http://schemas.openxmlformats.org/officeDocument/2006/relationships/worksheet" Target="/xl/worksheets/sheet2.xml" Id="Rf93d9f36332146b5" /><Relationship Type="http://schemas.openxmlformats.org/officeDocument/2006/relationships/worksheet" Target="/xl/worksheets/sheet3.xml" Id="R82f4798838dd4388" /><Relationship Type="http://schemas.openxmlformats.org/officeDocument/2006/relationships/worksheet" Target="/xl/worksheets/sheet4.xml" Id="R058af99da78c4684" /><Relationship Type="http://schemas.openxmlformats.org/officeDocument/2006/relationships/worksheet" Target="/xl/worksheets/sheet5.xml" Id="R80541bda4e19406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5f81d82c53b4825" /><Relationship Type="http://schemas.openxmlformats.org/officeDocument/2006/relationships/chart" Target="/xl/drawings/charts/chart2.xml" Id="Rcf96c34f26d04b16" /><Relationship Type="http://schemas.openxmlformats.org/officeDocument/2006/relationships/chart" Target="/xl/drawings/charts/chart3.xml" Id="R965d3a05b61e4b51" /><Relationship Type="http://schemas.openxmlformats.org/officeDocument/2006/relationships/chart" Target="/xl/drawings/charts/chart4.xml" Id="R7f1422c48553457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Unidades procesadas por Equipo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Unidades procesadas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Productividad unidad/hora promedio por Proceso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doughnutChart>
        <c:ser>
          <c:idx val="0"/>
          <c:order val="0"/>
          <c:tx>
            <c:v>Productividad unidad/hora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Unidades procesadas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Unidades procesadas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5f81d82c53b4825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f96c34f26d04b16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65d3a05b61e4b51"/>
        </a:graphicData>
      </a:graphic>
    </xdr:graphicFrame>
    <xdr:clientData/>
  </xdr:twoCellAnchor>
  <xdr:twoCellAnchor>
    <xdr:from>
      <xdr:col>8</xdr:col>
      <xdr:colOff>0</xdr:colOff>
      <xdr:row>28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f1422c48553457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31e88de97c34180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6"/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</x:row>
    <x:row r="2" ht="19" customHeight="1">
      <x:c r="A2" s="26"/>
      <x:c r="B2" s="29" t="str">
        <x:v>Indicadores de productividad</x:v>
      </x:c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6"/>
    </x:row>
    <x:row r="3" ht="19" customHeight="1">
      <x:c r="A3" s="26"/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  <x:c r="N3" s="29"/>
      <x:c r="O3" s="29"/>
      <x:c r="P3" s="26"/>
    </x:row>
    <x:row r="4" ht="19" customHeight="1">
      <x:c r="A4" s="26"/>
      <x:c r="B4" s="32" t="str">
        <x:v>Operaciones y logística · Modelo demostrativo con lógica específica</x:v>
      </x:c>
      <x:c r="C4" s="32"/>
      <x:c r="D4" s="32"/>
      <x:c r="E4" s="32"/>
      <x:c r="F4" s="32"/>
      <x:c r="G4" s="32"/>
      <x:c r="H4" s="32"/>
      <x:c r="I4" s="32"/>
      <x:c r="J4" s="32"/>
      <x:c r="K4" s="32"/>
      <x:c r="L4" s="32"/>
      <x:c r="M4" s="32"/>
      <x:c r="N4" s="32"/>
      <x:c r="O4" s="32"/>
      <x:c r="P4" s="26"/>
    </x:row>
    <x:row r="5" ht="19" customHeight="1">
      <x:c r="A5" s="26"/>
      <x:c r="B5" s="32"/>
      <x:c r="C5" s="32"/>
      <x:c r="D5" s="32"/>
      <x:c r="E5" s="32"/>
      <x:c r="F5" s="32"/>
      <x:c r="G5" s="32"/>
      <x:c r="H5" s="32"/>
      <x:c r="I5" s="32"/>
      <x:c r="J5" s="32"/>
      <x:c r="K5" s="32"/>
      <x:c r="L5" s="32"/>
      <x:c r="M5" s="32"/>
      <x:c r="N5" s="32"/>
      <x:c r="O5" s="32"/>
      <x:c r="P5" s="26"/>
    </x:row>
    <x:row r="6" ht="19" customHeight="1">
      <x:c r="A6" s="26"/>
      <x:c r="B6" s="62" t="str">
        <x:v>Unidades procesadas</x:v>
      </x:c>
      <x:c r="C6" s="26"/>
      <x:c r="D6" s="26"/>
      <x:c r="E6" s="26"/>
      <x:c r="F6" s="62" t="str">
        <x:v>Productividad unidad/hora promedio</x:v>
      </x:c>
      <x:c r="G6" s="26"/>
      <x:c r="H6" s="26"/>
      <x:c r="I6" s="26"/>
      <x:c r="J6" s="62" t="str">
        <x:v>Equipos</x:v>
      </x:c>
      <x:c r="K6" s="26"/>
      <x:c r="L6" s="26"/>
      <x:c r="M6" s="62" t="str">
        <x:v>Bajo meta</x:v>
      </x:c>
      <x:c r="N6" s="26"/>
      <x:c r="O6" s="26"/>
      <x:c r="P6" s="26"/>
    </x:row>
    <x:row r="7" ht="19" customHeight="1">
      <x:c r="A7" s="26"/>
      <x:c r="B7" s="63" t="n">
        <x:f>SUM('Productividad'!$F$2:$F$25)</x:f>
        <x:v>203830</x:v>
      </x:c>
      <x:c r="C7" s="64"/>
      <x:c r="D7" s="64"/>
      <x:c r="E7" s="65"/>
      <x:c r="F7" s="100" t="n">
        <x:f>AVERAGE('Productividad'!$H$2:$H$25)</x:f>
        <x:v>4.2074927496748</x:v>
      </x:c>
      <x:c r="G7" s="101"/>
      <x:c r="H7" s="101"/>
      <x:c r="I7" s="102"/>
      <x:c r="J7" s="100" t="n">
        <x:f>COUNTA('Productividad'!$A$2:$A$25)</x:f>
        <x:v>24</x:v>
      </x:c>
      <x:c r="K7" s="101"/>
      <x:c r="L7" s="102"/>
      <x:c r="M7" s="100" t="n">
        <x:f>COUNTIF('Productividad'!$N$2:$N$25,"Bajo meta")</x:f>
        <x:v>8</x:v>
      </x:c>
      <x:c r="N7" s="101"/>
      <x:c r="O7" s="102"/>
      <x:c r="P7" s="26"/>
    </x:row>
    <x:row r="8" ht="19" customHeight="1">
      <x:c r="A8" s="26"/>
      <x:c r="B8" s="66"/>
      <x:c r="C8" s="67"/>
      <x:c r="D8" s="67"/>
      <x:c r="E8" s="68"/>
      <x:c r="F8" s="103"/>
      <x:c r="G8" s="104"/>
      <x:c r="H8" s="104"/>
      <x:c r="I8" s="105"/>
      <x:c r="J8" s="103"/>
      <x:c r="K8" s="104"/>
      <x:c r="L8" s="105"/>
      <x:c r="M8" s="103"/>
      <x:c r="N8" s="104"/>
      <x:c r="O8" s="105"/>
      <x:c r="P8" s="26"/>
    </x:row>
    <x:row r="9" ht="19" customHeight="1">
      <x:c r="A9" s="26"/>
      <x:c r="B9" s="66"/>
      <x:c r="C9" s="67"/>
      <x:c r="D9" s="67"/>
      <x:c r="E9" s="68"/>
      <x:c r="F9" s="103"/>
      <x:c r="G9" s="104"/>
      <x:c r="H9" s="104"/>
      <x:c r="I9" s="105"/>
      <x:c r="J9" s="103"/>
      <x:c r="K9" s="104"/>
      <x:c r="L9" s="105"/>
      <x:c r="M9" s="103"/>
      <x:c r="N9" s="104"/>
      <x:c r="O9" s="105"/>
      <x:c r="P9" s="26"/>
    </x:row>
    <x:row r="10" ht="19" customHeight="1">
      <x:c r="A10" s="26"/>
      <x:c r="B10" s="69"/>
      <x:c r="C10" s="70"/>
      <x:c r="D10" s="70"/>
      <x:c r="E10" s="71"/>
      <x:c r="F10" s="106"/>
      <x:c r="G10" s="107"/>
      <x:c r="H10" s="107"/>
      <x:c r="I10" s="108"/>
      <x:c r="J10" s="106"/>
      <x:c r="K10" s="107"/>
      <x:c r="L10" s="108"/>
      <x:c r="M10" s="106"/>
      <x:c r="N10" s="107"/>
      <x:c r="O10" s="108"/>
      <x:c r="P10" s="26"/>
    </x:row>
    <x:row r="11" ht="19" customHeight="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  <x:c r="O11" s="26"/>
      <x:c r="P11" s="26"/>
    </x:row>
    <x:row r="12" ht="19" customHeight="1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26"/>
      <x:c r="O12" s="26"/>
      <x:c r="P12" s="26"/>
    </x:row>
    <x:row r="13" ht="19" customHeight="1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26"/>
      <x:c r="O13" s="26"/>
      <x:c r="P13" s="26"/>
    </x:row>
    <x:row r="14" ht="19" customHeight="1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26"/>
      <x:c r="O14" s="26"/>
      <x:c r="P14" s="26"/>
    </x:row>
    <x:row r="15" ht="19" customHeight="1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26"/>
      <x:c r="P15" s="26"/>
    </x:row>
    <x:row r="16" ht="19" customHeight="1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26"/>
      <x:c r="O16" s="26"/>
      <x:c r="P16" s="26"/>
    </x:row>
    <x:row r="17" ht="19" customHeight="1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26"/>
      <x:c r="O17" s="26"/>
      <x:c r="P17" s="26"/>
    </x:row>
    <x:row r="18" ht="19" customHeight="1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26"/>
      <x:c r="O18" s="26"/>
      <x:c r="P18" s="26"/>
    </x:row>
    <x:row r="19" ht="19" customHeight="1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26"/>
      <x:c r="O19" s="26"/>
      <x:c r="P19" s="26"/>
    </x:row>
    <x:row r="20" ht="19" customHeight="1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26"/>
      <x:c r="O20" s="26"/>
      <x:c r="P20" s="26"/>
    </x:row>
    <x:row r="21" ht="19" customHeight="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26"/>
      <x:c r="O21" s="26"/>
      <x:c r="P21" s="26"/>
    </x:row>
    <x:row r="22" ht="19" customHeight="1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26"/>
      <x:c r="O22" s="26"/>
      <x:c r="P22" s="26"/>
    </x:row>
    <x:row r="23" ht="19" customHeight="1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  <x:c r="O23" s="26"/>
      <x:c r="P23" s="26"/>
    </x:row>
    <x:row r="24" ht="19" customHeight="1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26"/>
      <x:c r="O24" s="26"/>
      <x:c r="P24" s="26"/>
    </x:row>
    <x:row r="25" ht="19" customHeight="1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26"/>
      <x:c r="O25" s="26"/>
      <x:c r="P25" s="26"/>
    </x:row>
    <x:row r="26" ht="19" customHeight="1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26"/>
      <x:c r="O26" s="26"/>
      <x:c r="P26" s="26"/>
    </x:row>
    <x:row r="27" ht="19" customHeight="1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26"/>
      <x:c r="O27" s="26"/>
      <x:c r="P27" s="26"/>
    </x:row>
    <x:row r="28" ht="19" customHeight="1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26"/>
      <x:c r="O28" s="26"/>
      <x:c r="P28" s="26"/>
    </x:row>
    <x:row r="29" ht="19" customHeight="1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26"/>
      <x:c r="O29" s="26"/>
      <x:c r="P29" s="26"/>
    </x:row>
    <x:row r="30" ht="19" customHeight="1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26"/>
      <x:c r="O30" s="26"/>
      <x:c r="P30" s="26"/>
    </x:row>
    <x:row r="31" ht="19" customHeight="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26"/>
      <x:c r="O31" s="26"/>
      <x:c r="P31" s="26"/>
    </x:row>
    <x:row r="32" ht="19" customHeight="1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26"/>
      <x:c r="O32" s="26"/>
      <x:c r="P32" s="26"/>
    </x:row>
    <x:row r="33" ht="19" customHeight="1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26"/>
      <x:c r="O33" s="26"/>
      <x:c r="P33" s="26"/>
    </x:row>
    <x:row r="34" ht="19" customHeight="1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26"/>
      <x:c r="O34" s="26"/>
      <x:c r="P34" s="26"/>
    </x:row>
    <x:row r="35" ht="19" customHeight="1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26"/>
      <x:c r="O35" s="26"/>
      <x:c r="P35" s="26"/>
    </x:row>
    <x:row r="36" ht="19" customHeight="1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26"/>
      <x:c r="O36" s="26"/>
      <x:c r="P36" s="26"/>
    </x:row>
    <x:row r="37" ht="19" customHeight="1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26"/>
      <x:c r="O37" s="26"/>
      <x:c r="P37" s="26"/>
    </x:row>
    <x:row r="38" ht="19" customHeight="1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26"/>
      <x:c r="P38" s="26"/>
    </x:row>
    <x:row r="39" ht="19" customHeight="1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26"/>
      <x:c r="O39" s="26"/>
      <x:c r="P39" s="26"/>
    </x:row>
    <x:row r="40" ht="19" customHeight="1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26"/>
      <x:c r="O40" s="26"/>
      <x:c r="P40" s="26"/>
    </x:row>
    <x:row r="41" ht="19" customHeight="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</x:row>
    <x:row r="42" ht="19" customHeight="1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26"/>
      <x:c r="O42" s="26"/>
      <x:c r="P42" s="26"/>
    </x:row>
    <x:row r="43" ht="19" customHeight="1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26"/>
      <x:c r="O43" s="26"/>
      <x:c r="P43" s="26"/>
    </x:row>
    <x:row r="44" ht="19" customHeight="1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26"/>
      <x:c r="O44" s="26"/>
      <x:c r="P44" s="26"/>
    </x:row>
    <x:row r="45" ht="19" customHeight="1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26"/>
      <x:c r="O45" s="26"/>
      <x:c r="P45" s="26"/>
    </x:row>
    <x:row r="46" ht="19" customHeight="1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26"/>
      <x:c r="O46" s="26"/>
      <x:c r="P46" s="26"/>
    </x:row>
    <x:row r="47" ht="19" customHeight="1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26"/>
      <x:c r="O47" s="26"/>
      <x:c r="P47" s="26"/>
    </x:row>
    <x:row r="48" ht="19" customHeight="1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26"/>
      <x:c r="O48" s="26"/>
      <x:c r="P48" s="26"/>
    </x:row>
    <x:row r="49" ht="19" customHeight="1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26"/>
      <x:c r="O49" s="26"/>
      <x:c r="P49" s="26"/>
    </x:row>
    <x:row r="50" ht="19" customHeight="1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26"/>
      <x:c r="O50" s="26"/>
      <x:c r="P50" s="26"/>
    </x:row>
    <x:row r="51" ht="19" customHeight="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26"/>
      <x:c r="O51" s="26"/>
      <x:c r="P51" s="26"/>
    </x:row>
    <x:row r="52" ht="19" customHeight="1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26"/>
      <x:c r="O52" s="26"/>
      <x:c r="P52" s="26"/>
    </x:row>
    <x:row r="53" ht="19" customHeight="1">
      <x:c r="A53" s="26"/>
      <x:c r="B53" s="142" t="str">
        <x:v>Todos los registros y valores son ficticios. Verificá tasas, criterios y políticas antes de adaptar esta plantilla a un uso real.</x:v>
      </x:c>
      <x:c r="C53" s="143"/>
      <x:c r="D53" s="143"/>
      <x:c r="E53" s="143"/>
      <x:c r="F53" s="143"/>
      <x:c r="G53" s="143"/>
      <x:c r="H53" s="143"/>
      <x:c r="I53" s="143"/>
      <x:c r="J53" s="143"/>
      <x:c r="K53" s="143"/>
      <x:c r="L53" s="143"/>
      <x:c r="M53" s="143"/>
      <x:c r="N53" s="143"/>
      <x:c r="O53" s="144"/>
      <x:c r="P53" s="26"/>
    </x:row>
    <x:row r="54" ht="19" customHeight="1">
      <x:c r="A54" s="26"/>
      <x:c r="B54" s="145"/>
      <x:c r="C54" s="146"/>
      <x:c r="D54" s="146"/>
      <x:c r="E54" s="146"/>
      <x:c r="F54" s="146"/>
      <x:c r="G54" s="146"/>
      <x:c r="H54" s="146"/>
      <x:c r="I54" s="146"/>
      <x:c r="J54" s="146"/>
      <x:c r="K54" s="146"/>
      <x:c r="L54" s="146"/>
      <x:c r="M54" s="146"/>
      <x:c r="N54" s="146"/>
      <x:c r="O54" s="147"/>
      <x:c r="P54" s="26"/>
    </x:row>
    <x:row r="55" ht="19" customHeight="1">
      <x:c r="A55" s="26"/>
      <x:c r="B55" s="148"/>
      <x:c r="C55" s="149"/>
      <x:c r="D55" s="149"/>
      <x:c r="E55" s="149"/>
      <x:c r="F55" s="149"/>
      <x:c r="G55" s="149"/>
      <x:c r="H55" s="149"/>
      <x:c r="I55" s="149"/>
      <x:c r="J55" s="149"/>
      <x:c r="K55" s="149"/>
      <x:c r="L55" s="149"/>
      <x:c r="M55" s="149"/>
      <x:c r="N55" s="149"/>
      <x:c r="O55" s="150"/>
      <x:c r="P55" s="26"/>
    </x:row>
    <x:row r="56" ht="19" customHeight="1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26"/>
      <x:c r="O56" s="26"/>
      <x:c r="P56" s="26"/>
    </x:row>
    <x:row r="57" ht="19" customHeight="1">
      <x:c r="A57" s="26"/>
      <x:c r="B57" s="153" t="str">
        <x:v>Plantilla creada por Ingeniero Informático Diego Laconich</x:v>
      </x:c>
      <x:c r="C57" s="153"/>
      <x:c r="D57" s="153"/>
      <x:c r="E57" s="153"/>
      <x:c r="F57" s="153"/>
      <x:c r="G57" s="153"/>
      <x:c r="H57" s="153"/>
      <x:c r="I57" s="153"/>
      <x:c r="J57" s="153"/>
      <x:c r="K57" s="153"/>
      <x:c r="L57" s="153"/>
      <x:c r="M57" s="153"/>
      <x:c r="N57" s="153"/>
      <x:c r="O57" s="153"/>
      <x:c r="P57" s="26"/>
    </x:row>
    <x:row r="58" ht="19" customHeight="1">
      <x:c r="A58" s="26"/>
      <x:c r="B58" s="153"/>
      <x:c r="C58" s="153"/>
      <x:c r="D58" s="153"/>
      <x:c r="E58" s="153"/>
      <x:c r="F58" s="153"/>
      <x:c r="G58" s="153"/>
      <x:c r="H58" s="153"/>
      <x:c r="I58" s="153"/>
      <x:c r="J58" s="153"/>
      <x:c r="K58" s="153"/>
      <x:c r="L58" s="153"/>
      <x:c r="M58" s="153"/>
      <x:c r="N58" s="153"/>
      <x:c r="O58" s="153"/>
      <x:c r="P58" s="26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631e88de97c34180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20" hidden="0" customWidth="1"/>
    <x:col min="6" max="6" width="22" hidden="0" customWidth="1"/>
    <x:col min="7" max="7" width="21" hidden="0" customWidth="1"/>
    <x:col min="8" max="8" width="26" hidden="0" customWidth="1"/>
    <x:col min="9" max="9" width="12" hidden="0" customWidth="1"/>
    <x:col min="10" max="10" width="22" hidden="0" customWidth="1"/>
    <x:col min="11" max="11" width="23" hidden="0" customWidth="1"/>
    <x:col min="12" max="12" width="15" hidden="0" customWidth="1"/>
    <x:col min="13" max="13" width="21" hidden="0" customWidth="1"/>
    <x:col min="14" max="14" width="12" hidden="0" customWidth="1"/>
  </x:cols>
  <x:sheetData>
    <x:row r="1" ht="34" customHeight="1">
      <x:c r="A1" s="10" t="str">
        <x:v>Mes</x:v>
      </x:c>
      <x:c r="B1" s="10" t="str">
        <x:v>Equipo</x:v>
      </x:c>
      <x:c r="C1" s="10" t="str">
        <x:v>Proceso</x:v>
      </x:c>
      <x:c r="D1" s="10" t="str">
        <x:v>Personas</x:v>
      </x:c>
      <x:c r="E1" s="10" t="str">
        <x:v>Horas disponibles</x:v>
      </x:c>
      <x:c r="F1" s="10" t="str">
        <x:v>Unidades procesadas</x:v>
      </x:c>
      <x:c r="G1" s="10" t="str">
        <x:v>Unidades conformes</x:v>
      </x:c>
      <x:c r="H1" s="10" t="str">
        <x:v>Productividad unidad/hora</x:v>
      </x:c>
      <x:c r="I1" s="10" t="str">
        <x:v>Calidad %</x:v>
      </x:c>
      <x:c r="J1" s="10" t="str">
        <x:v>Costo operativo Gs.</x:v>
      </x:c>
      <x:c r="K1" s="10" t="str">
        <x:v>Costo por unidad Gs.</x:v>
      </x:c>
      <x:c r="L1" s="10" t="str">
        <x:v>Ausentismo %</x:v>
      </x:c>
      <x:c r="M1" s="10" t="str">
        <x:v>Meta productividad</x:v>
      </x:c>
      <x:c r="N1" s="10" t="str">
        <x:v>Estado</x:v>
      </x:c>
    </x:row>
    <x:row r="2" ht="21" customHeight="1">
      <x:c r="A2" s="21" t="n">
        <x:v>46023</x:v>
      </x:c>
      <x:c r="B2" s="22" t="str">
        <x:v>Operaciones</x:v>
      </x:c>
      <x:c r="C2" s="22" t="str">
        <x:v>Producción</x:v>
      </x:c>
      <x:c r="D2" s="22" t="n">
        <x:v>27</x:v>
      </x:c>
      <x:c r="E2" s="23" t="n">
        <x:v>717.75</x:v>
      </x:c>
      <x:c r="F2" s="22" t="n">
        <x:v>6422</x:v>
      </x:c>
      <x:c r="G2" s="22" t="n">
        <x:v>759</x:v>
      </x:c>
      <x:c r="H2" s="22" t="n">
        <x:f>IFERROR(F2/E2,0)</x:f>
        <x:v>8.94740508533612</x:v>
      </x:c>
      <x:c r="I2" s="24" t="n">
        <x:f>IFERROR(G2/F2,0)</x:f>
        <x:v>0.11818748053565867</x:v>
      </x:c>
      <x:c r="J2" s="25" t="n">
        <x:v>52993000</x:v>
      </x:c>
      <x:c r="K2" s="25" t="n">
        <x:f>IFERROR(J2/F2,0)</x:f>
        <x:v>8251.790719402055</x:v>
      </x:c>
      <x:c r="L2" s="24" t="n">
        <x:v>0.073</x:v>
      </x:c>
      <x:c r="M2" s="23" t="n">
        <x:v>14.5</x:v>
      </x:c>
      <x:c r="N2" s="22" t="str">
        <x:v>Supera</x:v>
      </x:c>
    </x:row>
    <x:row r="3" ht="21" customHeight="1">
      <x:c r="A3" s="21" t="n">
        <x:v>46054</x:v>
      </x:c>
      <x:c r="B3" s="22" t="str">
        <x:v>Atención</x:v>
      </x:c>
      <x:c r="C3" s="22" t="str">
        <x:v>Pedidos</x:v>
      </x:c>
      <x:c r="D3" s="22" t="n">
        <x:v>8</x:v>
      </x:c>
      <x:c r="E3" s="23" t="n">
        <x:v>3678.5</x:v>
      </x:c>
      <x:c r="F3" s="22" t="n">
        <x:v>1322</x:v>
      </x:c>
      <x:c r="G3" s="22" t="n">
        <x:v>11055</x:v>
      </x:c>
      <x:c r="H3" s="22" t="n">
        <x:f>IFERROR(F3/E3,0)</x:f>
        <x:v>0.3593856191382357</x:v>
      </x:c>
      <x:c r="I3" s="24" t="n">
        <x:f>IFERROR(G3/F3,0)</x:f>
        <x:v>8.36232980332829</x:v>
      </x:c>
      <x:c r="J3" s="25" t="n">
        <x:v>54365000</x:v>
      </x:c>
      <x:c r="K3" s="25" t="n">
        <x:f>IFERROR(J3/F3,0)</x:f>
        <x:v>41123.2980332829</x:v>
      </x:c>
      <x:c r="L3" s="24" t="n">
        <x:v>0.073</x:v>
      </x:c>
      <x:c r="M3" s="23" t="n">
        <x:v>8</x:v>
      </x:c>
      <x:c r="N3" s="22" t="str">
        <x:v>En meta</x:v>
      </x:c>
    </x:row>
    <x:row r="4" ht="21" customHeight="1">
      <x:c r="A4" s="21" t="n">
        <x:v>46082</x:v>
      </x:c>
      <x:c r="B4" s="22" t="str">
        <x:v>Ventas</x:v>
      </x:c>
      <x:c r="C4" s="22" t="str">
        <x:v>Tickets</x:v>
      </x:c>
      <x:c r="D4" s="22" t="n">
        <x:v>8</x:v>
      </x:c>
      <x:c r="E4" s="23" t="n">
        <x:v>4103.25</x:v>
      </x:c>
      <x:c r="F4" s="22" t="n">
        <x:v>14724</x:v>
      </x:c>
      <x:c r="G4" s="22" t="n">
        <x:v>1137</x:v>
      </x:c>
      <x:c r="H4" s="22" t="n">
        <x:f>IFERROR(F4/E4,0)</x:f>
        <x:v>3.588375068543228</x:v>
      </x:c>
      <x:c r="I4" s="24" t="n">
        <x:f>IFERROR(G4/F4,0)</x:f>
        <x:v>0.07722086389568052</x:v>
      </x:c>
      <x:c r="J4" s="25" t="n">
        <x:v>94550000</x:v>
      </x:c>
      <x:c r="K4" s="25" t="n">
        <x:f>IFERROR(J4/F4,0)</x:f>
        <x:v>6421.488725889704</x:v>
      </x:c>
      <x:c r="L4" s="24" t="n">
        <x:v>0.029</x:v>
      </x:c>
      <x:c r="M4" s="23" t="n">
        <x:v>3.2</x:v>
      </x:c>
      <x:c r="N4" s="22" t="str">
        <x:v>Bajo meta</x:v>
      </x:c>
    </x:row>
    <x:row r="5" ht="21" customHeight="1">
      <x:c r="A5" s="21" t="n">
        <x:v>46113</x:v>
      </x:c>
      <x:c r="B5" s="22" t="str">
        <x:v>Tecnología</x:v>
      </x:c>
      <x:c r="C5" s="22" t="str">
        <x:v>Proyectos</x:v>
      </x:c>
      <x:c r="D5" s="22" t="n">
        <x:v>27</x:v>
      </x:c>
      <x:c r="E5" s="23" t="n">
        <x:v>1556.75</x:v>
      </x:c>
      <x:c r="F5" s="22" t="n">
        <x:v>1165</x:v>
      </x:c>
      <x:c r="G5" s="22" t="n">
        <x:v>9334</x:v>
      </x:c>
      <x:c r="H5" s="22" t="n">
        <x:f>IFERROR(F5/E5,0)</x:f>
        <x:v>0.748353942508431</x:v>
      </x:c>
      <x:c r="I5" s="24" t="n">
        <x:f>IFERROR(G5/F5,0)</x:f>
        <x:v>8.012017167381975</x:v>
      </x:c>
      <x:c r="J5" s="25" t="n">
        <x:v>92092000</x:v>
      </x:c>
      <x:c r="K5" s="25" t="n">
        <x:f>IFERROR(J5/F5,0)</x:f>
        <x:v>79048.92703862661</x:v>
      </x:c>
      <x:c r="L5" s="24" t="n">
        <x:v>0.045</x:v>
      </x:c>
      <x:c r="M5" s="23" t="n">
        <x:v>3.5</x:v>
      </x:c>
      <x:c r="N5" s="22" t="str">
        <x:v>Supera</x:v>
      </x:c>
    </x:row>
    <x:row r="6" ht="21" customHeight="1">
      <x:c r="A6" s="21" t="n">
        <x:v>46143</x:v>
      </x:c>
      <x:c r="B6" s="22" t="str">
        <x:v>Operaciones</x:v>
      </x:c>
      <x:c r="C6" s="22" t="str">
        <x:v>Producción</x:v>
      </x:c>
      <x:c r="D6" s="22" t="n">
        <x:v>14</x:v>
      </x:c>
      <x:c r="E6" s="23" t="n">
        <x:v>2533.75</x:v>
      </x:c>
      <x:c r="F6" s="22" t="n">
        <x:v>13783</x:v>
      </x:c>
      <x:c r="G6" s="22" t="n">
        <x:v>4859</x:v>
      </x:c>
      <x:c r="H6" s="22" t="n">
        <x:f>IFERROR(F6/E6,0)</x:f>
        <x:v>5.439763196842625</x:v>
      </x:c>
      <x:c r="I6" s="24" t="n">
        <x:f>IFERROR(G6/F6,0)</x:f>
        <x:v>0.3525357324240006</x:v>
      </x:c>
      <x:c r="J6" s="25" t="n">
        <x:v>78391000</x:v>
      </x:c>
      <x:c r="K6" s="25" t="n">
        <x:f>IFERROR(J6/F6,0)</x:f>
        <x:v>5687.513603714721</x:v>
      </x:c>
      <x:c r="L6" s="24" t="n">
        <x:v>0.031</x:v>
      </x:c>
      <x:c r="M6" s="23" t="n">
        <x:v>14.5</x:v>
      </x:c>
      <x:c r="N6" s="22" t="str">
        <x:v>En meta</x:v>
      </x:c>
    </x:row>
    <x:row r="7" ht="21" customHeight="1">
      <x:c r="A7" s="21" t="n">
        <x:v>46174</x:v>
      </x:c>
      <x:c r="B7" s="22" t="str">
        <x:v>Atención</x:v>
      </x:c>
      <x:c r="C7" s="22" t="str">
        <x:v>Pedidos</x:v>
      </x:c>
      <x:c r="D7" s="22" t="n">
        <x:v>6</x:v>
      </x:c>
      <x:c r="E7" s="23" t="n">
        <x:v>3301.75</x:v>
      </x:c>
      <x:c r="F7" s="22" t="n">
        <x:v>14749</x:v>
      </x:c>
      <x:c r="G7" s="22" t="n">
        <x:v>10679</x:v>
      </x:c>
      <x:c r="H7" s="22" t="n">
        <x:f>IFERROR(F7/E7,0)</x:f>
        <x:v>4.467025062466874</x:v>
      </x:c>
      <x:c r="I7" s="24" t="n">
        <x:f>IFERROR(G7/F7,0)</x:f>
        <x:v>0.7240490880737677</x:v>
      </x:c>
      <x:c r="J7" s="25" t="n">
        <x:v>67303000</x:v>
      </x:c>
      <x:c r="K7" s="25" t="n">
        <x:f>IFERROR(J7/F7,0)</x:f>
        <x:v>4563.224625398332</x:v>
      </x:c>
      <x:c r="L7" s="24" t="n">
        <x:v>0.091</x:v>
      </x:c>
      <x:c r="M7" s="23" t="n">
        <x:v>14.9</x:v>
      </x:c>
      <x:c r="N7" s="22" t="str">
        <x:v>Bajo meta</x:v>
      </x:c>
    </x:row>
    <x:row r="8" ht="21" customHeight="1">
      <x:c r="A8" s="21" t="n">
        <x:v>46204</x:v>
      </x:c>
      <x:c r="B8" s="22" t="str">
        <x:v>Ventas</x:v>
      </x:c>
      <x:c r="C8" s="22" t="str">
        <x:v>Tickets</x:v>
      </x:c>
      <x:c r="D8" s="22" t="n">
        <x:v>15</x:v>
      </x:c>
      <x:c r="E8" s="23" t="n">
        <x:v>4159.25</x:v>
      </x:c>
      <x:c r="F8" s="22" t="n">
        <x:v>5665</x:v>
      </x:c>
      <x:c r="G8" s="22" t="n">
        <x:v>16759</x:v>
      </x:c>
      <x:c r="H8" s="22" t="n">
        <x:f>IFERROR(F8/E8,0)</x:f>
        <x:v>1.36202440343812</x:v>
      </x:c>
      <x:c r="I8" s="24" t="n">
        <x:f>IFERROR(G8/F8,0)</x:f>
        <x:v>2.958340688437776</x:v>
      </x:c>
      <x:c r="J8" s="25" t="n">
        <x:v>26424000</x:v>
      </x:c>
      <x:c r="K8" s="25" t="n">
        <x:f>IFERROR(J8/F8,0)</x:f>
        <x:v>4664.430714916151</x:v>
      </x:c>
      <x:c r="L8" s="24" t="n">
        <x:v>0.058</x:v>
      </x:c>
      <x:c r="M8" s="23" t="n">
        <x:v>10.3</x:v>
      </x:c>
      <x:c r="N8" s="22" t="str">
        <x:v>Supera</x:v>
      </x:c>
    </x:row>
    <x:row r="9" ht="21" customHeight="1">
      <x:c r="A9" s="21" t="n">
        <x:v>46235</x:v>
      </x:c>
      <x:c r="B9" s="22" t="str">
        <x:v>Tecnología</x:v>
      </x:c>
      <x:c r="C9" s="22" t="str">
        <x:v>Proyectos</x:v>
      </x:c>
      <x:c r="D9" s="22" t="n">
        <x:v>14</x:v>
      </x:c>
      <x:c r="E9" s="23" t="n">
        <x:v>2676</x:v>
      </x:c>
      <x:c r="F9" s="22" t="n">
        <x:v>5426</x:v>
      </x:c>
      <x:c r="G9" s="22" t="n">
        <x:v>15330</x:v>
      </x:c>
      <x:c r="H9" s="22" t="n">
        <x:f>IFERROR(F9/E9,0)</x:f>
        <x:v>2.0276532137518686</x:v>
      </x:c>
      <x:c r="I9" s="24" t="n">
        <x:f>IFERROR(G9/F9,0)</x:f>
        <x:v>2.825285661629193</x:v>
      </x:c>
      <x:c r="J9" s="25" t="n">
        <x:v>48062000</x:v>
      </x:c>
      <x:c r="K9" s="25" t="n">
        <x:f>IFERROR(J9/F9,0)</x:f>
        <x:v>8857.72207887947</x:v>
      </x:c>
      <x:c r="L9" s="24" t="n">
        <x:v>0.024</x:v>
      </x:c>
      <x:c r="M9" s="23" t="n">
        <x:v>10.6</x:v>
      </x:c>
      <x:c r="N9" s="22" t="str">
        <x:v>En meta</x:v>
      </x:c>
    </x:row>
    <x:row r="10" ht="21" customHeight="1">
      <x:c r="A10" s="21" t="n">
        <x:v>46266</x:v>
      </x:c>
      <x:c r="B10" s="22" t="str">
        <x:v>Operaciones</x:v>
      </x:c>
      <x:c r="C10" s="22" t="str">
        <x:v>Producción</x:v>
      </x:c>
      <x:c r="D10" s="22" t="n">
        <x:v>4</x:v>
      </x:c>
      <x:c r="E10" s="23" t="n">
        <x:v>3824.75</x:v>
      </x:c>
      <x:c r="F10" s="22" t="n">
        <x:v>11202</x:v>
      </x:c>
      <x:c r="G10" s="22" t="n">
        <x:v>5140</x:v>
      </x:c>
      <x:c r="H10" s="22" t="n">
        <x:f>IFERROR(F10/E10,0)</x:f>
        <x:v>2.9288188770507877</x:v>
      </x:c>
      <x:c r="I10" s="24" t="n">
        <x:f>IFERROR(G10/F10,0)</x:f>
        <x:v>0.45884663452954827</x:v>
      </x:c>
      <x:c r="J10" s="25" t="n">
        <x:v>33931000</x:v>
      </x:c>
      <x:c r="K10" s="25" t="n">
        <x:f>IFERROR(J10/F10,0)</x:f>
        <x:v>3029.0126763078024</x:v>
      </x:c>
      <x:c r="L10" s="24" t="n">
        <x:v>0.014</x:v>
      </x:c>
      <x:c r="M10" s="23" t="n">
        <x:v>5.9</x:v>
      </x:c>
      <x:c r="N10" s="22" t="str">
        <x:v>Bajo meta</x:v>
      </x:c>
    </x:row>
    <x:row r="11" ht="21" customHeight="1">
      <x:c r="A11" s="21" t="n">
        <x:v>46296</x:v>
      </x:c>
      <x:c r="B11" s="22" t="str">
        <x:v>Atención</x:v>
      </x:c>
      <x:c r="C11" s="22" t="str">
        <x:v>Pedidos</x:v>
      </x:c>
      <x:c r="D11" s="22" t="n">
        <x:v>17</x:v>
      </x:c>
      <x:c r="E11" s="23" t="n">
        <x:v>336.5</x:v>
      </x:c>
      <x:c r="F11" s="22" t="n">
        <x:v>905</x:v>
      </x:c>
      <x:c r="G11" s="22" t="n">
        <x:v>16391</x:v>
      </x:c>
      <x:c r="H11" s="22" t="n">
        <x:f>IFERROR(F11/E11,0)</x:f>
        <x:v>2.6894502228826154</x:v>
      </x:c>
      <x:c r="I11" s="24" t="n">
        <x:f>IFERROR(G11/F11,0)</x:f>
        <x:v>18.111602209944753</x:v>
      </x:c>
      <x:c r="J11" s="25" t="n">
        <x:v>24713000</x:v>
      </x:c>
      <x:c r="K11" s="25" t="n">
        <x:f>IFERROR(J11/F11,0)</x:f>
        <x:v>27307.18232044199</x:v>
      </x:c>
      <x:c r="L11" s="24" t="n">
        <x:v>0.09</x:v>
      </x:c>
      <x:c r="M11" s="23" t="n">
        <x:v>4</x:v>
      </x:c>
      <x:c r="N11" s="22" t="str">
        <x:v>Supera</x:v>
      </x:c>
    </x:row>
    <x:row r="12" ht="21" customHeight="1">
      <x:c r="A12" s="21" t="n">
        <x:v>46327</x:v>
      </x:c>
      <x:c r="B12" s="22" t="str">
        <x:v>Ventas</x:v>
      </x:c>
      <x:c r="C12" s="22" t="str">
        <x:v>Tickets</x:v>
      </x:c>
      <x:c r="D12" s="22" t="n">
        <x:v>23</x:v>
      </x:c>
      <x:c r="E12" s="23" t="n">
        <x:v>959</x:v>
      </x:c>
      <x:c r="F12" s="22" t="n">
        <x:v>14890</x:v>
      </x:c>
      <x:c r="G12" s="22" t="n">
        <x:v>8673</x:v>
      </x:c>
      <x:c r="H12" s="22" t="n">
        <x:f>IFERROR(F12/E12,0)</x:f>
        <x:v>15.526590198123046</x:v>
      </x:c>
      <x:c r="I12" s="24" t="n">
        <x:f>IFERROR(G12/F12,0)</x:f>
        <x:v>0.5824714573539288</x:v>
      </x:c>
      <x:c r="J12" s="25" t="n">
        <x:v>14920000</x:v>
      </x:c>
      <x:c r="K12" s="25" t="n">
        <x:f>IFERROR(J12/F12,0)</x:f>
        <x:v>1002.0147750167898</x:v>
      </x:c>
      <x:c r="L12" s="24" t="n">
        <x:v>0.067</x:v>
      </x:c>
      <x:c r="M12" s="23" t="n">
        <x:v>11</x:v>
      </x:c>
      <x:c r="N12" s="22" t="str">
        <x:v>En meta</x:v>
      </x:c>
    </x:row>
    <x:row r="13" ht="21" customHeight="1">
      <x:c r="A13" s="21" t="n">
        <x:v>46357</x:v>
      </x:c>
      <x:c r="B13" s="22" t="str">
        <x:v>Tecnología</x:v>
      </x:c>
      <x:c r="C13" s="22" t="str">
        <x:v>Proyectos</x:v>
      </x:c>
      <x:c r="D13" s="22" t="n">
        <x:v>15</x:v>
      </x:c>
      <x:c r="E13" s="23" t="n">
        <x:v>1313</x:v>
      </x:c>
      <x:c r="F13" s="22" t="n">
        <x:v>13359</x:v>
      </x:c>
      <x:c r="G13" s="22" t="n">
        <x:v>2844</x:v>
      </x:c>
      <x:c r="H13" s="22" t="n">
        <x:f>IFERROR(F13/E13,0)</x:f>
        <x:v>10.174409748667175</x:v>
      </x:c>
      <x:c r="I13" s="24" t="n">
        <x:f>IFERROR(G13/F13,0)</x:f>
        <x:v>0.21289018639119694</x:v>
      </x:c>
      <x:c r="J13" s="25" t="n">
        <x:v>94237000</x:v>
      </x:c>
      <x:c r="K13" s="25" t="n">
        <x:f>IFERROR(J13/F13,0)</x:f>
        <x:v>7054.195673328842</x:v>
      </x:c>
      <x:c r="L13" s="24" t="n">
        <x:v>0.113</x:v>
      </x:c>
      <x:c r="M13" s="23" t="n">
        <x:v>7.5</x:v>
      </x:c>
      <x:c r="N13" s="22" t="str">
        <x:v>Bajo meta</x:v>
      </x:c>
    </x:row>
    <x:row r="14" ht="21" customHeight="1">
      <x:c r="A14" s="21" t="n">
        <x:v>46023</x:v>
      </x:c>
      <x:c r="B14" s="22" t="str">
        <x:v>Operaciones</x:v>
      </x:c>
      <x:c r="C14" s="22" t="str">
        <x:v>Producción</x:v>
      </x:c>
      <x:c r="D14" s="22" t="n">
        <x:v>6</x:v>
      </x:c>
      <x:c r="E14" s="23" t="n">
        <x:v>4067.75</x:v>
      </x:c>
      <x:c r="F14" s="22" t="n">
        <x:v>8267</x:v>
      </x:c>
      <x:c r="G14" s="22" t="n">
        <x:v>13340</x:v>
      </x:c>
      <x:c r="H14" s="22" t="n">
        <x:f>IFERROR(F14/E14,0)</x:f>
        <x:v>2.032327453752074</x:v>
      </x:c>
      <x:c r="I14" s="24" t="n">
        <x:f>IFERROR(G14/F14,0)</x:f>
        <x:v>1.613644611104391</x:v>
      </x:c>
      <x:c r="J14" s="25" t="n">
        <x:v>15207000</x:v>
      </x:c>
      <x:c r="K14" s="25" t="n">
        <x:f>IFERROR(J14/F14,0)</x:f>
        <x:v>1839.4822789403654</x:v>
      </x:c>
      <x:c r="L14" s="24" t="n">
        <x:v>0.025</x:v>
      </x:c>
      <x:c r="M14" s="23" t="n">
        <x:v>5.5</x:v>
      </x:c>
      <x:c r="N14" s="22" t="str">
        <x:v>Supera</x:v>
      </x:c>
    </x:row>
    <x:row r="15" ht="21" customHeight="1">
      <x:c r="A15" s="21" t="n">
        <x:v>46054</x:v>
      </x:c>
      <x:c r="B15" s="22" t="str">
        <x:v>Atención</x:v>
      </x:c>
      <x:c r="C15" s="22" t="str">
        <x:v>Pedidos</x:v>
      </x:c>
      <x:c r="D15" s="22" t="n">
        <x:v>11</x:v>
      </x:c>
      <x:c r="E15" s="23" t="n">
        <x:v>3474.25</x:v>
      </x:c>
      <x:c r="F15" s="22" t="n">
        <x:v>14027</x:v>
      </x:c>
      <x:c r="G15" s="22" t="n">
        <x:v>10672</x:v>
      </x:c>
      <x:c r="H15" s="22" t="n">
        <x:f>IFERROR(F15/E15,0)</x:f>
        <x:v>4.0374181478016835</x:v>
      </x:c>
      <x:c r="I15" s="24" t="n">
        <x:f>IFERROR(G15/F15,0)</x:f>
        <x:v>0.7608184216154559</x:v>
      </x:c>
      <x:c r="J15" s="25" t="n">
        <x:v>23980000</x:v>
      </x:c>
      <x:c r="K15" s="25" t="n">
        <x:f>IFERROR(J15/F15,0)</x:f>
        <x:v>1709.5601340272333</x:v>
      </x:c>
      <x:c r="L15" s="24" t="n">
        <x:v>0.119</x:v>
      </x:c>
      <x:c r="M15" s="23" t="n">
        <x:v>10.3</x:v>
      </x:c>
      <x:c r="N15" s="22" t="str">
        <x:v>En meta</x:v>
      </x:c>
    </x:row>
    <x:row r="16" ht="21" customHeight="1">
      <x:c r="A16" s="21" t="n">
        <x:v>46082</x:v>
      </x:c>
      <x:c r="B16" s="22" t="str">
        <x:v>Ventas</x:v>
      </x:c>
      <x:c r="C16" s="22" t="str">
        <x:v>Tickets</x:v>
      </x:c>
      <x:c r="D16" s="22" t="n">
        <x:v>25</x:v>
      </x:c>
      <x:c r="E16" s="23" t="n">
        <x:v>4151.25</x:v>
      </x:c>
      <x:c r="F16" s="22" t="n">
        <x:v>3820</x:v>
      </x:c>
      <x:c r="G16" s="22" t="n">
        <x:v>13178</x:v>
      </x:c>
      <x:c r="H16" s="22" t="n">
        <x:f>IFERROR(F16/E16,0)</x:f>
        <x:v>0.9202047576031316</x:v>
      </x:c>
      <x:c r="I16" s="24" t="n">
        <x:f>IFERROR(G16/F16,0)</x:f>
        <x:v>3.449738219895288</x:v>
      </x:c>
      <x:c r="J16" s="25" t="n">
        <x:v>22978000</x:v>
      </x:c>
      <x:c r="K16" s="25" t="n">
        <x:f>IFERROR(J16/F16,0)</x:f>
        <x:v>6015.1832460732985</x:v>
      </x:c>
      <x:c r="L16" s="24" t="n">
        <x:v>0.09</x:v>
      </x:c>
      <x:c r="M16" s="23" t="n">
        <x:v>4.4</x:v>
      </x:c>
      <x:c r="N16" s="22" t="str">
        <x:v>Bajo meta</x:v>
      </x:c>
    </x:row>
    <x:row r="17" ht="21" customHeight="1">
      <x:c r="A17" s="21" t="n">
        <x:v>46113</x:v>
      </x:c>
      <x:c r="B17" s="22" t="str">
        <x:v>Tecnología</x:v>
      </x:c>
      <x:c r="C17" s="22" t="str">
        <x:v>Proyectos</x:v>
      </x:c>
      <x:c r="D17" s="22" t="n">
        <x:v>12</x:v>
      </x:c>
      <x:c r="E17" s="23" t="n">
        <x:v>1265.5</x:v>
      </x:c>
      <x:c r="F17" s="22" t="n">
        <x:v>10128</x:v>
      </x:c>
      <x:c r="G17" s="22" t="n">
        <x:v>10483</x:v>
      </x:c>
      <x:c r="H17" s="22" t="n">
        <x:f>IFERROR(F17/E17,0)</x:f>
        <x:v>8.003160806005532</x:v>
      </x:c>
      <x:c r="I17" s="24" t="n">
        <x:f>IFERROR(G17/F17,0)</x:f>
        <x:v>1.0350513428120063</x:v>
      </x:c>
      <x:c r="J17" s="25" t="n">
        <x:v>85167000</x:v>
      </x:c>
      <x:c r="K17" s="25" t="n">
        <x:f>IFERROR(J17/F17,0)</x:f>
        <x:v>8409.063981042655</x:v>
      </x:c>
      <x:c r="L17" s="24" t="n">
        <x:v>0.116</x:v>
      </x:c>
      <x:c r="M17" s="23" t="n">
        <x:v>4</x:v>
      </x:c>
      <x:c r="N17" s="22" t="str">
        <x:v>Supera</x:v>
      </x:c>
    </x:row>
    <x:row r="18" ht="21" customHeight="1">
      <x:c r="A18" s="21" t="n">
        <x:v>46143</x:v>
      </x:c>
      <x:c r="B18" s="22" t="str">
        <x:v>Operaciones</x:v>
      </x:c>
      <x:c r="C18" s="22" t="str">
        <x:v>Producción</x:v>
      </x:c>
      <x:c r="D18" s="22" t="n">
        <x:v>20</x:v>
      </x:c>
      <x:c r="E18" s="23" t="n">
        <x:v>1807.75</x:v>
      </x:c>
      <x:c r="F18" s="22" t="n">
        <x:v>11124</x:v>
      </x:c>
      <x:c r="G18" s="22" t="n">
        <x:v>16110</x:v>
      </x:c>
      <x:c r="H18" s="22" t="n">
        <x:f>IFERROR(F18/E18,0)</x:f>
        <x:v>6.153505739178537</x:v>
      </x:c>
      <x:c r="I18" s="24" t="n">
        <x:f>IFERROR(G18/F18,0)</x:f>
        <x:v>1.448220064724919</x:v>
      </x:c>
      <x:c r="J18" s="25" t="n">
        <x:v>34654000</x:v>
      </x:c>
      <x:c r="K18" s="25" t="n">
        <x:f>IFERROR(J18/F18,0)</x:f>
        <x:v>3115.2463142754405</x:v>
      </x:c>
      <x:c r="L18" s="24" t="n">
        <x:v>0.042</x:v>
      </x:c>
      <x:c r="M18" s="23" t="n">
        <x:v>9.1</x:v>
      </x:c>
      <x:c r="N18" s="22" t="str">
        <x:v>En meta</x:v>
      </x:c>
    </x:row>
    <x:row r="19" ht="21" customHeight="1">
      <x:c r="A19" s="21" t="n">
        <x:v>46174</x:v>
      </x:c>
      <x:c r="B19" s="22" t="str">
        <x:v>Atención</x:v>
      </x:c>
      <x:c r="C19" s="22" t="str">
        <x:v>Pedidos</x:v>
      </x:c>
      <x:c r="D19" s="22" t="n">
        <x:v>28</x:v>
      </x:c>
      <x:c r="E19" s="23" t="n">
        <x:v>4134</x:v>
      </x:c>
      <x:c r="F19" s="22" t="n">
        <x:v>6962</x:v>
      </x:c>
      <x:c r="G19" s="22" t="n">
        <x:v>9030</x:v>
      </x:c>
      <x:c r="H19" s="22" t="n">
        <x:f>IFERROR(F19/E19,0)</x:f>
        <x:v>1.6840832123850993</x:v>
      </x:c>
      <x:c r="I19" s="24" t="n">
        <x:f>IFERROR(G19/F19,0)</x:f>
        <x:v>1.2970410801493824</x:v>
      </x:c>
      <x:c r="J19" s="25" t="n">
        <x:v>46919000</x:v>
      </x:c>
      <x:c r="K19" s="25" t="n">
        <x:f>IFERROR(J19/F19,0)</x:f>
        <x:v>6739.299051996552</x:v>
      </x:c>
      <x:c r="L19" s="24" t="n">
        <x:v>0.082</x:v>
      </x:c>
      <x:c r="M19" s="23" t="n">
        <x:v>10.9</x:v>
      </x:c>
      <x:c r="N19" s="22" t="str">
        <x:v>Bajo meta</x:v>
      </x:c>
    </x:row>
    <x:row r="20" ht="21" customHeight="1">
      <x:c r="A20" s="21" t="n">
        <x:v>46204</x:v>
      </x:c>
      <x:c r="B20" s="22" t="str">
        <x:v>Ventas</x:v>
      </x:c>
      <x:c r="C20" s="22" t="str">
        <x:v>Tickets</x:v>
      </x:c>
      <x:c r="D20" s="22" t="n">
        <x:v>6</x:v>
      </x:c>
      <x:c r="E20" s="23" t="n">
        <x:v>1753.25</x:v>
      </x:c>
      <x:c r="F20" s="22" t="n">
        <x:v>11561</x:v>
      </x:c>
      <x:c r="G20" s="22" t="n">
        <x:v>16489</x:v>
      </x:c>
      <x:c r="H20" s="22" t="n">
        <x:f>IFERROR(F20/E20,0)</x:f>
        <x:v>6.594039640667332</x:v>
      </x:c>
      <x:c r="I20" s="24" t="n">
        <x:f>IFERROR(G20/F20,0)</x:f>
        <x:v>1.4262607040913415</x:v>
      </x:c>
      <x:c r="J20" s="25" t="n">
        <x:v>90354000</x:v>
      </x:c>
      <x:c r="K20" s="25" t="n">
        <x:f>IFERROR(J20/F20,0)</x:f>
        <x:v>7815.4138915318745</x:v>
      </x:c>
      <x:c r="L20" s="24" t="n">
        <x:v>0.094</x:v>
      </x:c>
      <x:c r="M20" s="23" t="n">
        <x:v>11.1</x:v>
      </x:c>
      <x:c r="N20" s="22" t="str">
        <x:v>Supera</x:v>
      </x:c>
    </x:row>
    <x:row r="21" ht="21" customHeight="1">
      <x:c r="A21" s="21" t="n">
        <x:v>46235</x:v>
      </x:c>
      <x:c r="B21" s="22" t="str">
        <x:v>Tecnología</x:v>
      </x:c>
      <x:c r="C21" s="22" t="str">
        <x:v>Proyectos</x:v>
      </x:c>
      <x:c r="D21" s="22" t="n">
        <x:v>17</x:v>
      </x:c>
      <x:c r="E21" s="23" t="n">
        <x:v>995.25</x:v>
      </x:c>
      <x:c r="F21" s="22" t="n">
        <x:v>3766</x:v>
      </x:c>
      <x:c r="G21" s="22" t="n">
        <x:v>810</x:v>
      </x:c>
      <x:c r="H21" s="22" t="n">
        <x:f>IFERROR(F21/E21,0)</x:f>
        <x:v>3.783973875910575</x:v>
      </x:c>
      <x:c r="I21" s="24" t="n">
        <x:f>IFERROR(G21/F21,0)</x:f>
        <x:v>0.21508231545406267</x:v>
      </x:c>
      <x:c r="J21" s="25" t="n">
        <x:v>72139000</x:v>
      </x:c>
      <x:c r="K21" s="25" t="n">
        <x:f>IFERROR(J21/F21,0)</x:f>
        <x:v>19155.337227827935</x:v>
      </x:c>
      <x:c r="L21" s="24" t="n">
        <x:v>0.104</x:v>
      </x:c>
      <x:c r="M21" s="23" t="n">
        <x:v>8.7</x:v>
      </x:c>
      <x:c r="N21" s="22" t="str">
        <x:v>En meta</x:v>
      </x:c>
    </x:row>
    <x:row r="22" ht="21" customHeight="1">
      <x:c r="A22" s="21" t="n">
        <x:v>46266</x:v>
      </x:c>
      <x:c r="B22" s="22" t="str">
        <x:v>Operaciones</x:v>
      </x:c>
      <x:c r="C22" s="22" t="str">
        <x:v>Producción</x:v>
      </x:c>
      <x:c r="D22" s="22" t="n">
        <x:v>27</x:v>
      </x:c>
      <x:c r="E22" s="23" t="n">
        <x:v>2989.5</x:v>
      </x:c>
      <x:c r="F22" s="22" t="n">
        <x:v>5780</x:v>
      </x:c>
      <x:c r="G22" s="22" t="n">
        <x:v>7909</x:v>
      </x:c>
      <x:c r="H22" s="22" t="n">
        <x:f>IFERROR(F22/E22,0)</x:f>
        <x:v>1.9334336845626359</x:v>
      </x:c>
      <x:c r="I22" s="24" t="n">
        <x:f>IFERROR(G22/F22,0)</x:f>
        <x:v>1.3683391003460208</x:v>
      </x:c>
      <x:c r="J22" s="25" t="n">
        <x:v>20115000</x:v>
      </x:c>
      <x:c r="K22" s="25" t="n">
        <x:f>IFERROR(J22/F22,0)</x:f>
        <x:v>3480.1038062283737</x:v>
      </x:c>
      <x:c r="L22" s="24" t="n">
        <x:v>0.032</x:v>
      </x:c>
      <x:c r="M22" s="23" t="n">
        <x:v>13.2</x:v>
      </x:c>
      <x:c r="N22" s="22" t="str">
        <x:v>Bajo meta</x:v>
      </x:c>
    </x:row>
    <x:row r="23" ht="21" customHeight="1">
      <x:c r="A23" s="21" t="n">
        <x:v>46296</x:v>
      </x:c>
      <x:c r="B23" s="22" t="str">
        <x:v>Atención</x:v>
      </x:c>
      <x:c r="C23" s="22" t="str">
        <x:v>Pedidos</x:v>
      </x:c>
      <x:c r="D23" s="22" t="n">
        <x:v>14</x:v>
      </x:c>
      <x:c r="E23" s="23" t="n">
        <x:v>2447.75</x:v>
      </x:c>
      <x:c r="F23" s="22" t="n">
        <x:v>7252</x:v>
      </x:c>
      <x:c r="G23" s="22" t="n">
        <x:v>10952</x:v>
      </x:c>
      <x:c r="H23" s="22" t="n">
        <x:f>IFERROR(F23/E23,0)</x:f>
        <x:v>2.9627208661015216</x:v>
      </x:c>
      <x:c r="I23" s="24" t="n">
        <x:f>IFERROR(G23/F23,0)</x:f>
        <x:v>1.510204081632653</x:v>
      </x:c>
      <x:c r="J23" s="25" t="n">
        <x:v>80590000</x:v>
      </x:c>
      <x:c r="K23" s="25" t="n">
        <x:f>IFERROR(J23/F23,0)</x:f>
        <x:v>11112.796469939327</x:v>
      </x:c>
      <x:c r="L23" s="24" t="n">
        <x:v>0.013</x:v>
      </x:c>
      <x:c r="M23" s="23" t="n">
        <x:v>11.7</x:v>
      </x:c>
      <x:c r="N23" s="22" t="str">
        <x:v>Supera</x:v>
      </x:c>
    </x:row>
    <x:row r="24" ht="21" customHeight="1">
      <x:c r="A24" s="21" t="n">
        <x:v>46327</x:v>
      </x:c>
      <x:c r="B24" s="22" t="str">
        <x:v>Ventas</x:v>
      </x:c>
      <x:c r="C24" s="22" t="str">
        <x:v>Tickets</x:v>
      </x:c>
      <x:c r="D24" s="22" t="n">
        <x:v>12</x:v>
      </x:c>
      <x:c r="E24" s="23" t="n">
        <x:v>3760.75</x:v>
      </x:c>
      <x:c r="F24" s="22" t="n">
        <x:v>12148</x:v>
      </x:c>
      <x:c r="G24" s="22" t="n">
        <x:v>6705</x:v>
      </x:c>
      <x:c r="H24" s="22" t="n">
        <x:f>IFERROR(F24/E24,0)</x:f>
        <x:v>3.2302067406767265</x:v>
      </x:c>
      <x:c r="I24" s="24" t="n">
        <x:f>IFERROR(G24/F24,0)</x:f>
        <x:v>0.5519427066183734</x:v>
      </x:c>
      <x:c r="J24" s="25" t="n">
        <x:v>71235000</x:v>
      </x:c>
      <x:c r="K24" s="25" t="n">
        <x:f>IFERROR(J24/F24,0)</x:f>
        <x:v>5863.928218636813</x:v>
      </x:c>
      <x:c r="L24" s="24" t="n">
        <x:v>0.074</x:v>
      </x:c>
      <x:c r="M24" s="23" t="n">
        <x:v>5.1</x:v>
      </x:c>
      <x:c r="N24" s="22" t="str">
        <x:v>En meta</x:v>
      </x:c>
    </x:row>
    <x:row r="25" ht="21" customHeight="1">
      <x:c r="A25" s="21" t="n">
        <x:v>46357</x:v>
      </x:c>
      <x:c r="B25" s="22" t="str">
        <x:v>Tecnología</x:v>
      </x:c>
      <x:c r="C25" s="22" t="str">
        <x:v>Proyectos</x:v>
      </x:c>
      <x:c r="D25" s="22" t="n">
        <x:v>19</x:v>
      </x:c>
      <x:c r="E25" s="23" t="n">
        <x:v>3885.25</x:v>
      </x:c>
      <x:c r="F25" s="22" t="n">
        <x:v>5383</x:v>
      </x:c>
      <x:c r="G25" s="22" t="n">
        <x:v>8620</x:v>
      </x:c>
      <x:c r="H25" s="22" t="n">
        <x:f>IFERROR(F25/E25,0)</x:f>
        <x:v>1.3854964288012355</x:v>
      </x:c>
      <x:c r="I25" s="24" t="n">
        <x:f>IFERROR(G25/F25,0)</x:f>
        <x:v>1.601337544120379</x:v>
      </x:c>
      <x:c r="J25" s="25" t="n">
        <x:v>91149000</x:v>
      </x:c>
      <x:c r="K25" s="25" t="n">
        <x:f>IFERROR(J25/F25,0)</x:f>
        <x:v>16932.751253947612</x:v>
      </x:c>
      <x:c r="L25" s="24" t="n">
        <x:v>0.02</x:v>
      </x:c>
      <x:c r="M25" s="23" t="n">
        <x:v>3.8</x:v>
      </x:c>
      <x:c r="N25" s="22" t="str">
        <x:v>Bajo meta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9" t="str">
        <x:v>FUENTES DEL DASHBOARD</x:v>
      </x:c>
      <x:c r="B1" s="109" t="str"/>
      <x:c r="C1" s="109" t="str"/>
      <x:c r="D1" s="109" t="str"/>
      <x:c r="E1" s="109" t="str"/>
      <x:c r="F1" s="109" t="str"/>
      <x:c r="G1" s="109" t="str"/>
      <x:c r="H1" s="109" t="str"/>
    </x:row>
    <x:row r="3">
      <x:c r="A3" s="112" t="str">
        <x:v>Equipo</x:v>
      </x:c>
      <x:c r="B3" s="112" t="str">
        <x:v>Unidades procesadas</x:v>
      </x:c>
      <x:c r="D3" s="112" t="str">
        <x:v>Proceso</x:v>
      </x:c>
      <x:c r="E3" s="112" t="str">
        <x:v>Productividad unidad/hora</x:v>
      </x:c>
      <x:c r="G3" s="112" t="str">
        <x:v>Estado</x:v>
      </x:c>
      <x:c r="H3" s="112" t="str">
        <x:v>Registros</x:v>
      </x:c>
      <x:c r="J3" s="112" t="str">
        <x:v>Mes</x:v>
      </x:c>
      <x:c r="K3" s="112" t="str">
        <x:v>Unidades procesadas</x:v>
      </x:c>
    </x:row>
    <x:row r="4">
      <x:c r="A4" s="113" t="str">
        <x:v>Operaciones</x:v>
      </x:c>
      <x:c r="B4" s="114" t="n">
        <x:f>SUMIF('Productividad'!$B$2:$B$25,A4,'Productividad'!$F$2:$F$25)</x:f>
        <x:v>56578</x:v>
      </x:c>
      <x:c r="D4" s="113" t="str">
        <x:v>Producción</x:v>
      </x:c>
      <x:c r="E4" s="114" t="n">
        <x:f>IFERROR(AVERAGEIF('Productividad'!$C$2:$C$25,D4,'Productividad'!$H$2:$H$25),0)</x:f>
        <x:v>4.572542339453797</x:v>
      </x:c>
      <x:c r="G4" s="113" t="str">
        <x:v>Supera</x:v>
      </x:c>
      <x:c r="H4" s="114" t="n">
        <x:f>COUNTIF('Productividad'!$N$2:$N$25,G4)</x:f>
        <x:v>8</x:v>
      </x:c>
      <x:c r="J4" s="113" t="str">
        <x:v>2026-01-01</x:v>
      </x:c>
      <x:c r="K4" s="114" t="n">
        <x:f>SUMIF('Productividad'!$A$2:$A$25,DATE(2026,1,1),'Productividad'!$F$2:$F$25)</x:f>
        <x:v>14689</x:v>
      </x:c>
    </x:row>
    <x:row r="5">
      <x:c r="A5" s="113" t="str">
        <x:v>Atención</x:v>
      </x:c>
      <x:c r="B5" s="114" t="n">
        <x:f>SUMIF('Productividad'!$B$2:$B$25,A5,'Productividad'!$F$2:$F$25)</x:f>
        <x:v>45217</x:v>
      </x:c>
      <x:c r="D5" s="113" t="str">
        <x:v>Pedidos</x:v>
      </x:c>
      <x:c r="E5" s="114" t="n">
        <x:f>IFERROR(AVERAGEIF('Productividad'!$C$2:$C$25,D5,'Productividad'!$H$2:$H$25),0)</x:f>
        <x:v>2.7000138551293382</x:v>
      </x:c>
      <x:c r="G5" s="113" t="str">
        <x:v>En meta</x:v>
      </x:c>
      <x:c r="H5" s="114" t="n">
        <x:f>COUNTIF('Productividad'!$N$2:$N$25,G5)</x:f>
        <x:v>8</x:v>
      </x:c>
      <x:c r="J5" s="113" t="str">
        <x:v>2026-02-01</x:v>
      </x:c>
      <x:c r="K5" s="114" t="n">
        <x:f>SUMIF('Productividad'!$A$2:$A$25,DATE(2026,2,1),'Productividad'!$F$2:$F$25)</x:f>
        <x:v>15349</x:v>
      </x:c>
    </x:row>
    <x:row r="6">
      <x:c r="A6" s="113" t="str">
        <x:v>Ventas</x:v>
      </x:c>
      <x:c r="B6" s="114" t="n">
        <x:f>SUMIF('Productividad'!$B$2:$B$25,A6,'Productividad'!$F$2:$F$25)</x:f>
        <x:v>62808</x:v>
      </x:c>
      <x:c r="D6" s="113" t="str">
        <x:v>Tickets</x:v>
      </x:c>
      <x:c r="E6" s="114" t="n">
        <x:f>IFERROR(AVERAGEIF('Productividad'!$C$2:$C$25,D6,'Productividad'!$H$2:$H$25),0)</x:f>
        <x:v>5.203573468175264</x:v>
      </x:c>
      <x:c r="G6" s="113" t="str">
        <x:v>Bajo meta</x:v>
      </x:c>
      <x:c r="H6" s="114" t="n">
        <x:f>COUNTIF('Productividad'!$N$2:$N$25,G6)</x:f>
        <x:v>8</x:v>
      </x:c>
      <x:c r="J6" s="113" t="str">
        <x:v>2026-03-01</x:v>
      </x:c>
      <x:c r="K6" s="114" t="n">
        <x:f>SUMIF('Productividad'!$A$2:$A$25,DATE(2026,3,1),'Productividad'!$F$2:$F$25)</x:f>
        <x:v>18544</x:v>
      </x:c>
    </x:row>
    <x:row r="7">
      <x:c r="A7" s="113" t="str">
        <x:v>Tecnología</x:v>
      </x:c>
      <x:c r="B7" s="114" t="n">
        <x:f>SUMIF('Productividad'!$B$2:$B$25,A7,'Productividad'!$F$2:$F$25)</x:f>
        <x:v>39227</x:v>
      </x:c>
      <x:c r="D7" s="113" t="str">
        <x:v>Proyectos</x:v>
      </x:c>
      <x:c r="E7" s="114" t="n">
        <x:f>IFERROR(AVERAGEIF('Productividad'!$C$2:$C$25,D7,'Productividad'!$H$2:$H$25),0)</x:f>
        <x:v>4.353841335940803</x:v>
      </x:c>
      <x:c r="J7" s="113" t="str">
        <x:v>2026-04-01</x:v>
      </x:c>
      <x:c r="K7" s="114" t="n">
        <x:f>SUMIF('Productividad'!$A$2:$A$25,DATE(2026,4,1),'Productividad'!$F$2:$F$25)</x:f>
        <x:v>11293</x:v>
      </x:c>
    </x:row>
    <x:row r="8">
      <x:c r="J8" s="113" t="str">
        <x:v>2026-05-01</x:v>
      </x:c>
      <x:c r="K8" s="114" t="n">
        <x:f>SUMIF('Productividad'!$A$2:$A$25,DATE(2026,5,1),'Productividad'!$F$2:$F$25)</x:f>
        <x:v>24907</x:v>
      </x:c>
    </x:row>
    <x:row r="9">
      <x:c r="J9" s="113" t="str">
        <x:v>2026-06-01</x:v>
      </x:c>
      <x:c r="K9" s="114" t="n">
        <x:f>SUMIF('Productividad'!$A$2:$A$25,DATE(2026,6,1),'Productividad'!$F$2:$F$25)</x:f>
        <x:v>21711</x:v>
      </x:c>
    </x:row>
    <x:row r="10">
      <x:c r="J10" s="113" t="str">
        <x:v>2026-07-01</x:v>
      </x:c>
      <x:c r="K10" s="114" t="n">
        <x:f>SUMIF('Productividad'!$A$2:$A$25,DATE(2026,7,1),'Productividad'!$F$2:$F$25)</x:f>
        <x:v>17226</x:v>
      </x:c>
    </x:row>
    <x:row r="11">
      <x:c r="J11" s="113" t="str">
        <x:v>2026-08-01</x:v>
      </x:c>
      <x:c r="K11" s="114" t="n">
        <x:f>SUMIF('Productividad'!$A$2:$A$25,DATE(2026,8,1),'Productividad'!$F$2:$F$25)</x:f>
        <x:v>9192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6" t="str">
        <x:v>Cómo usar · Indicadores de productividad</x:v>
      </x:c>
      <x:c r="C2" s="156"/>
      <x:c r="D2" s="156"/>
      <x:c r="E2" s="156"/>
      <x:c r="F2" s="156"/>
      <x:c r="G2" s="156"/>
      <x:c r="H2" s="156"/>
    </x:row>
    <x:row r="3">
      <x:c r="B3" s="156"/>
      <x:c r="C3" s="156"/>
      <x:c r="D3" s="156"/>
      <x:c r="E3" s="156"/>
      <x:c r="F3" s="156"/>
      <x:c r="G3" s="156"/>
      <x:c r="H3" s="156"/>
    </x:row>
    <x:row r="4">
      <x:c r="B4" s="156"/>
      <x:c r="C4" s="156"/>
      <x:c r="D4" s="156"/>
      <x:c r="E4" s="156"/>
      <x:c r="F4" s="156"/>
      <x:c r="G4" s="156"/>
      <x:c r="H4" s="156"/>
    </x:row>
    <x:row r="6" ht="34" customHeight="1">
      <x:c r="B6" s="161" t="str">
        <x:v>1</x:v>
      </x:c>
      <x:c r="C6" s="162" t="str">
        <x:v>Cargá o reemplazá los datos ficticios en la hoja “Productividad”.</x:v>
      </x:c>
    </x:row>
    <x:row r="7" ht="34" customHeight="1">
      <x:c r="B7" s="161" t="str">
        <x:v>2</x:v>
      </x:c>
      <x:c r="C7" s="162" t="str">
        <x:v>No cambies los encabezados: las fórmulas y resúmenes dependen de ellos.</x:v>
      </x:c>
    </x:row>
    <x:row r="8" ht="34" customHeight="1">
      <x:c r="B8" s="161" t="str">
        <x:v>3</x:v>
      </x:c>
      <x:c r="C8" s="162" t="str">
        <x:v>Usá filtros para revisar estados, responsables, periodos y excepciones.</x:v>
      </x:c>
    </x:row>
    <x:row r="9" ht="34" customHeight="1">
      <x:c r="B9" s="161" t="str">
        <x:v>4</x:v>
      </x:c>
      <x:c r="C9" s="162" t="str">
        <x:v>El Dashboard se actualiza desde las fórmulas de la hoja Análisis.</x:v>
      </x:c>
    </x:row>
    <x:row r="10" ht="34" customHeight="1">
      <x:c r="B10" s="161" t="str">
        <x:v>5</x:v>
      </x:c>
      <x:c r="C10" s="162" t="str">
        <x:v>Validá supuestos, impuestos, tasas y políticas con un profesional.</x:v>
      </x:c>
    </x:row>
    <x:row r="11" ht="34" customHeight="1">
      <x:c r="B11" s="161" t="str">
        <x:v>6</x:v>
      </x:c>
      <x:c r="C11" s="162" t="str">
        <x:v>Adaptación recomendada: catálogos, moneda, responsables y reglas del negocio.</x:v>
      </x:c>
    </x:row>
    <x:row r="14">
      <x:c r="B14" s="163" t="str">
        <x:v>Plantilla creada por Ingeniero Informático Diego Laconich</x:v>
      </x:c>
      <x:c r="C14" s="163"/>
      <x:c r="D14" s="163"/>
      <x:c r="E14" s="163"/>
      <x:c r="F14" s="163"/>
      <x:c r="G14" s="163"/>
      <x:c r="H14" s="163"/>
    </x:row>
    <x:row r="15">
      <x:c r="B15" s="163"/>
      <x:c r="C15" s="163"/>
      <x:c r="D15" s="163"/>
      <x:c r="E15" s="163"/>
      <x:c r="F15" s="163"/>
      <x:c r="G15" s="163"/>
      <x:c r="H15" s="163"/>
    </x:row>
    <x:row r="16">
      <x:c r="B16" s="163"/>
      <x:c r="C16" s="163"/>
      <x:c r="D16" s="163"/>
      <x:c r="E16" s="163"/>
      <x:c r="F16" s="163"/>
      <x:c r="G16" s="163"/>
      <x:c r="H16" s="163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6" t="str">
        <x:v>Fuentes y criterios de referencia</x:v>
      </x:c>
      <x:c r="C2" s="156"/>
      <x:c r="D2" s="156"/>
      <x:c r="E2" s="156"/>
      <x:c r="F2" s="156"/>
      <x:c r="G2" s="156"/>
      <x:c r="H2" s="156"/>
    </x:row>
    <x:row r="3">
      <x:c r="B3" s="156"/>
      <x:c r="C3" s="156"/>
      <x:c r="D3" s="156"/>
      <x:c r="E3" s="156"/>
      <x:c r="F3" s="156"/>
      <x:c r="G3" s="156"/>
      <x:c r="H3" s="156"/>
    </x:row>
    <x:row r="4">
      <x:c r="B4" s="156"/>
      <x:c r="C4" s="156"/>
      <x:c r="D4" s="156"/>
      <x:c r="E4" s="156"/>
      <x:c r="F4" s="156"/>
      <x:c r="G4" s="156"/>
      <x:c r="H4" s="156"/>
    </x:row>
    <x:row r="6">
      <x:c r="B6" s="164" t="str">
        <x:v>Fuente</x:v>
      </x:c>
      <x:c r="C6" s="164" t="str">
        <x:v>URL</x:v>
      </x:c>
      <x:c r="D6" s="164" t="str">
        <x:v>Consulta</x:v>
      </x:c>
      <x:c r="E6" s="164" t="str">
        <x:v>Uso en la plantilla</x:v>
      </x:c>
    </x:row>
    <x:row r="7">
      <x:c r="B7" s="167" t="str">
        <x:v>Microsoft · Crear un gráfico</x:v>
      </x:c>
      <x:c r="C7" s="167" t="str">
        <x:v>https://support.microsoft.com/en-us/excel/get-started/create-a-chart-from-start-to-finish</x:v>
      </x:c>
      <x:c r="D7" s="167" t="str">
        <x:v>2026-08-04</x:v>
      </x:c>
      <x:c r="E7" s="167" t="str">
        <x:v>Diseño y selección de gráficos</x:v>
      </x:c>
    </x:row>
    <x:row r="8">
      <x:c r="B8" s="167" t="str">
        <x:v>Microsoft · Tipos de gráficos disponibles</x:v>
      </x:c>
      <x:c r="C8" s="167" t="str">
        <x:v>https://support.microsoft.com/en-us/excel/available-chart-types-in-office</x:v>
      </x:c>
      <x:c r="D8" s="167" t="str">
        <x:v>2026-08-04</x:v>
      </x:c>
      <x:c r="E8" s="167" t="str">
        <x:v>Diseño y selección de gráficos</x:v>
      </x:c>
    </x:row>
    <x:row r="11">
      <x:c r="B11" s="171" t="str">
        <x:v>Aviso: estructura demostrativa. Las fuentes orientan definiciones y criterios, pero no convierten la plantilla en asesoría contable, laboral, legal ni financiera.</x:v>
      </x:c>
      <x:c r="C11" s="171"/>
      <x:c r="D11" s="171"/>
      <x:c r="E11" s="171"/>
      <x:c r="F11" s="171"/>
      <x:c r="G11" s="171"/>
      <x:c r="H11" s="171"/>
    </x:row>
    <x:row r="12">
      <x:c r="B12" s="171"/>
      <x:c r="C12" s="171"/>
      <x:c r="D12" s="171"/>
      <x:c r="E12" s="171"/>
      <x:c r="F12" s="171"/>
      <x:c r="G12" s="171"/>
      <x:c r="H12" s="171"/>
    </x:row>
    <x:row r="13">
      <x:c r="B13" s="171"/>
      <x:c r="C13" s="171"/>
      <x:c r="D13" s="171"/>
      <x:c r="E13" s="171"/>
      <x:c r="F13" s="171"/>
      <x:c r="G13" s="171"/>
      <x:c r="H13" s="171"/>
    </x:row>
  </x:sheetData>
  <x:mergeCells>
    <x:mergeCell ref="B2:H4"/>
    <x:mergeCell ref="B11:H13"/>
  </x:mergeCells>
  <x:pageMargins left="0.7" right="0.7" top="0.75" bottom="0.75" header="0.3" footer="0.3"/>
</x:worksheet>
</file>