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00b75de6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eb39a34706734f4e"/>
    <x:sheet xmlns:r="http://schemas.openxmlformats.org/officeDocument/2006/relationships" name="Turnos" sheetId="2" r:id="Rbb3031927c1f4b05"/>
    <x:sheet xmlns:r="http://schemas.openxmlformats.org/officeDocument/2006/relationships" name="Análisis" sheetId="3" r:id="R73c12812a06a4c0b"/>
    <x:sheet xmlns:r="http://schemas.openxmlformats.org/officeDocument/2006/relationships" name="Guía de uso" sheetId="4" r:id="R274e568a01fb4f76"/>
    <x:sheet xmlns:r="http://schemas.openxmlformats.org/officeDocument/2006/relationships" name="Fuentes" sheetId="5" r:id="Rcc20d5b032c2495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0.0"/>
    <x:numFmt numFmtId="203" formatCode="#,##0 &quot;Gs.&quot;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3" fontId="4" fillId="5" borderId="2" xfId="0" applyNumberFormat="1" applyFont="1" applyFill="1" applyBorder="1" applyAlignment="1">
      <x:alignment horizontal="center" vertical="center"/>
    </x:xf>
    <x:xf numFmtId="203" fontId="4" fillId="5" borderId="3" xfId="0" applyNumberFormat="1" applyFont="1" applyFill="1" applyBorder="1" applyAlignment="1">
      <x:alignment horizontal="center" vertical="center"/>
    </x:xf>
    <x:xf numFmtId="203" fontId="4" fillId="5" borderId="4" xfId="0" applyNumberFormat="1" applyFont="1" applyFill="1" applyBorder="1" applyAlignment="1">
      <x:alignment horizontal="center" vertical="center"/>
    </x:xf>
    <x:xf numFmtId="203" fontId="4" fillId="5" borderId="5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6" xfId="0" applyNumberFormat="1" applyFont="1" applyFill="1" applyBorder="1" applyAlignment="1">
      <x:alignment horizontal="center" vertical="center"/>
    </x:xf>
    <x:xf numFmtId="203" fontId="4" fillId="5" borderId="7" xfId="0" applyNumberFormat="1" applyFont="1" applyFill="1" applyBorder="1" applyAlignment="1">
      <x:alignment horizontal="center" vertical="center"/>
    </x:xf>
    <x:xf numFmtId="203" fontId="4" fillId="5" borderId="8" xfId="0" applyNumberFormat="1" applyFont="1" applyFill="1" applyBorder="1" applyAlignment="1">
      <x:alignment horizontal="center" vertical="center"/>
    </x:xf>
    <x:xf numFmtId="203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f9fe786d24f4c" /><Relationship Type="http://schemas.openxmlformats.org/officeDocument/2006/relationships/theme" Target="/xl/theme/theme1.xml" Id="R25ce768618dc4ba5" /><Relationship Type="http://schemas.openxmlformats.org/officeDocument/2006/relationships/sharedStrings" Target="/xl/sharedStrings.xml" Id="Re466a39a3a634234" /><Relationship Type="http://schemas.openxmlformats.org/officeDocument/2006/relationships/worksheet" Target="/xl/worksheets/sheet1.xml" Id="Reb39a34706734f4e" /><Relationship Type="http://schemas.openxmlformats.org/officeDocument/2006/relationships/worksheet" Target="/xl/worksheets/sheet2.xml" Id="Rbb3031927c1f4b05" /><Relationship Type="http://schemas.openxmlformats.org/officeDocument/2006/relationships/worksheet" Target="/xl/worksheets/sheet3.xml" Id="R73c12812a06a4c0b" /><Relationship Type="http://schemas.openxmlformats.org/officeDocument/2006/relationships/worksheet" Target="/xl/worksheets/sheet4.xml" Id="R274e568a01fb4f76" /><Relationship Type="http://schemas.openxmlformats.org/officeDocument/2006/relationships/worksheet" Target="/xl/worksheets/sheet5.xml" Id="Rcc20d5b032c2495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2ed0eeb4a514984" /><Relationship Type="http://schemas.openxmlformats.org/officeDocument/2006/relationships/chart" Target="/xl/drawings/charts/chart2.xml" Id="R117eda489beb49d2" /><Relationship Type="http://schemas.openxmlformats.org/officeDocument/2006/relationships/chart" Target="/xl/drawings/charts/chart3.xml" Id="Ra3d23394675846fd" /><Relationship Type="http://schemas.openxmlformats.org/officeDocument/2006/relationships/chart" Target="/xl/drawings/charts/chart4.xml" Id="Re2736746abf44e9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turno Gs. por Área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turno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Brecha dotación promedio por Turno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Brecha dotación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turno Gs. por Semana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turno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2ed0eeb4a514984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17eda489beb49d2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3d23394675846fd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2736746abf44e9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448d1aec0294792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Planificador de horarios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Recursos humanos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planificado</x:v>
      </x:c>
      <x:c r="C6" s="22"/>
      <x:c r="D6" s="22"/>
      <x:c r="E6" s="22"/>
      <x:c r="F6" s="58" t="str">
        <x:v>Brecha dotación promedio</x:v>
      </x:c>
      <x:c r="G6" s="22"/>
      <x:c r="H6" s="22"/>
      <x:c r="I6" s="22"/>
      <x:c r="J6" s="58" t="str">
        <x:v>Turnos</x:v>
      </x:c>
      <x:c r="K6" s="22"/>
      <x:c r="L6" s="22"/>
      <x:c r="M6" s="58" t="str">
        <x:v>Sin cubrir</x:v>
      </x:c>
      <x:c r="N6" s="22"/>
      <x:c r="O6" s="22"/>
      <x:c r="P6" s="22"/>
    </x:row>
    <x:row r="7" ht="19" customHeight="1">
      <x:c r="A7" s="22"/>
      <x:c r="B7" s="59" t="n">
        <x:f>SUM('Turnos'!$K$2:$K$33)</x:f>
        <x:v>9102000</x:v>
      </x:c>
      <x:c r="C7" s="60"/>
      <x:c r="D7" s="60"/>
      <x:c r="E7" s="61"/>
      <x:c r="F7" s="96" t="n">
        <x:f>AVERAGE('Turnos'!$J$2:$J$33)</x:f>
        <x:v>-0.03125</x:v>
      </x:c>
      <x:c r="G7" s="97"/>
      <x:c r="H7" s="97"/>
      <x:c r="I7" s="98"/>
      <x:c r="J7" s="96" t="n">
        <x:f>COUNTA('Turnos'!$A$2:$A$33)</x:f>
        <x:v>32</x:v>
      </x:c>
      <x:c r="K7" s="97"/>
      <x:c r="L7" s="98"/>
      <x:c r="M7" s="96" t="n">
        <x:f>COUNTIF('Turnos'!$M$2:$M$33,"Sin cubrir")</x:f>
        <x:v>10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8448d1aec0294792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2" hidden="0" customWidth="1"/>
    <x:col min="4" max="4" width="12" hidden="0" customWidth="1"/>
    <x:col min="5" max="5" width="12" hidden="0" customWidth="1"/>
    <x:col min="6" max="6" width="21" hidden="0" customWidth="1"/>
    <x:col min="7" max="7" width="19" hidden="0" customWidth="1"/>
    <x:col min="8" max="8" width="21" hidden="0" customWidth="1"/>
    <x:col min="9" max="9" width="20" hidden="0" customWidth="1"/>
    <x:col min="10" max="10" width="18" hidden="0" customWidth="1"/>
    <x:col min="11" max="11" width="18" hidden="0" customWidth="1"/>
    <x:col min="12" max="12" width="12" hidden="0" customWidth="1"/>
    <x:col min="13" max="13" width="12" hidden="0" customWidth="1"/>
  </x:cols>
  <x:sheetData>
    <x:row r="1" ht="34" customHeight="1">
      <x:c r="A1" s="9" t="str">
        <x:v>Semana</x:v>
      </x:c>
      <x:c r="B1" s="9" t="str">
        <x:v>Colaborador</x:v>
      </x:c>
      <x:c r="C1" s="9" t="str">
        <x:v>Área</x:v>
      </x:c>
      <x:c r="D1" s="9" t="str">
        <x:v>Día</x:v>
      </x:c>
      <x:c r="E1" s="9" t="str">
        <x:v>Turno</x:v>
      </x:c>
      <x:c r="F1" s="9" t="str">
        <x:v>Horas planificadas</x:v>
      </x:c>
      <x:c r="G1" s="9" t="str">
        <x:v>Demanda estimada</x:v>
      </x:c>
      <x:c r="H1" s="9" t="str">
        <x:v>Dotación requerida</x:v>
      </x:c>
      <x:c r="I1" s="9" t="str">
        <x:v>Dotación asignada</x:v>
      </x:c>
      <x:c r="J1" s="9" t="str">
        <x:v>Brecha dotación</x:v>
      </x:c>
      <x:c r="K1" s="9" t="str">
        <x:v>Costo turno Gs.</x:v>
      </x:c>
      <x:c r="L1" s="9" t="str">
        <x:v>Ubicación</x:v>
      </x:c>
      <x:c r="M1" s="9" t="str">
        <x:v>Estado</x:v>
      </x:c>
    </x:row>
    <x:row r="2" ht="21" customHeight="1">
      <x:c r="A2" s="18" t="n">
        <x:v>46024</x:v>
      </x:c>
      <x:c r="B2" s="19" t="str">
        <x:v>Ana Vera</x:v>
      </x:c>
      <x:c r="C2" s="19" t="str">
        <x:v>Atención</x:v>
      </x:c>
      <x:c r="D2" s="19" t="str">
        <x:v>Lunes</x:v>
      </x:c>
      <x:c r="E2" s="19" t="str">
        <x:v>Apertura</x:v>
      </x:c>
      <x:c r="F2" s="20" t="n">
        <x:v>7</x:v>
      </x:c>
      <x:c r="G2" s="19" t="n">
        <x:v>3</x:v>
      </x:c>
      <x:c r="H2" s="19" t="n">
        <x:v>2</x:v>
      </x:c>
      <x:c r="I2" s="19" t="n">
        <x:v>2</x:v>
      </x:c>
      <x:c r="J2" s="19" t="n">
        <x:f>I2-H2</x:f>
        <x:v>0</x:v>
      </x:c>
      <x:c r="K2" s="21" t="n">
        <x:v>183000</x:v>
      </x:c>
      <x:c r="L2" s="19" t="str">
        <x:v>Asunción</x:v>
      </x:c>
      <x:c r="M2" s="19" t="str">
        <x:v>Cubierto</x:v>
      </x:c>
    </x:row>
    <x:row r="3" ht="21" customHeight="1">
      <x:c r="A3" s="18" t="n">
        <x:v>46058</x:v>
      </x:c>
      <x:c r="B3" s="19" t="str">
        <x:v>Carlos Ríos</x:v>
      </x:c>
      <x:c r="C3" s="19" t="str">
        <x:v>Operaciones</x:v>
      </x:c>
      <x:c r="D3" s="19" t="str">
        <x:v>Martes</x:v>
      </x:c>
      <x:c r="E3" s="19" t="str">
        <x:v>Intermedio</x:v>
      </x:c>
      <x:c r="F3" s="20" t="n">
        <x:v>4</x:v>
      </x:c>
      <x:c r="G3" s="19" t="n">
        <x:v>11</x:v>
      </x:c>
      <x:c r="H3" s="19" t="n">
        <x:v>2</x:v>
      </x:c>
      <x:c r="I3" s="19" t="n">
        <x:v>2</x:v>
      </x:c>
      <x:c r="J3" s="19" t="n">
        <x:f>I3-H3</x:f>
        <x:v>0</x:v>
      </x:c>
      <x:c r="K3" s="21" t="n">
        <x:v>287000</x:v>
      </x:c>
      <x:c r="L3" s="19" t="str">
        <x:v>San Lorenzo</x:v>
      </x:c>
      <x:c r="M3" s="19" t="str">
        <x:v>Ajustar</x:v>
      </x:c>
    </x:row>
    <x:row r="4" ht="21" customHeight="1">
      <x:c r="A4" s="18" t="n">
        <x:v>46089</x:v>
      </x:c>
      <x:c r="B4" s="19" t="str">
        <x:v>María Benítez</x:v>
      </x:c>
      <x:c r="C4" s="19" t="str">
        <x:v>Ventas</x:v>
      </x:c>
      <x:c r="D4" s="19" t="str">
        <x:v>Miércoles</x:v>
      </x:c>
      <x:c r="E4" s="19" t="str">
        <x:v>Cierre</x:v>
      </x:c>
      <x:c r="F4" s="20" t="n">
        <x:v>6</x:v>
      </x:c>
      <x:c r="G4" s="19" t="n">
        <x:v>6</x:v>
      </x:c>
      <x:c r="H4" s="19" t="n">
        <x:v>6</x:v>
      </x:c>
      <x:c r="I4" s="19" t="n">
        <x:v>4</x:v>
      </x:c>
      <x:c r="J4" s="19" t="n">
        <x:f>I4-H4</x:f>
        <x:v>-2</x:v>
      </x:c>
      <x:c r="K4" s="21" t="n">
        <x:v>249000</x:v>
      </x:c>
      <x:c r="L4" s="19" t="str">
        <x:v>Luque</x:v>
      </x:c>
      <x:c r="M4" s="19" t="str">
        <x:v>Sin cubrir</x:v>
      </x:c>
    </x:row>
    <x:row r="5" ht="21" customHeight="1">
      <x:c r="A5" s="18" t="n">
        <x:v>46123</x:v>
      </x:c>
      <x:c r="B5" s="19" t="str">
        <x:v>Diego Sosa</x:v>
      </x:c>
      <x:c r="C5" s="19" t="str">
        <x:v>Soporte</x:v>
      </x:c>
      <x:c r="D5" s="19" t="str">
        <x:v>Jueves</x:v>
      </x:c>
      <x:c r="E5" s="19" t="str">
        <x:v>Guardia</x:v>
      </x:c>
      <x:c r="F5" s="20" t="n">
        <x:v>5.25</x:v>
      </x:c>
      <x:c r="G5" s="19" t="n">
        <x:v>15</x:v>
      </x:c>
      <x:c r="H5" s="19" t="n">
        <x:v>6</x:v>
      </x:c>
      <x:c r="I5" s="19" t="n">
        <x:v>6</x:v>
      </x:c>
      <x:c r="J5" s="19" t="n">
        <x:f>I5-H5</x:f>
        <x:v>0</x:v>
      </x:c>
      <x:c r="K5" s="21" t="n">
        <x:v>217000</x:v>
      </x:c>
      <x:c r="L5" s="19" t="str">
        <x:v>Capiatá</x:v>
      </x:c>
      <x:c r="M5" s="19" t="str">
        <x:v>Cubierto</x:v>
      </x:c>
    </x:row>
    <x:row r="6" ht="21" customHeight="1">
      <x:c r="A6" s="18" t="n">
        <x:v>46156</x:v>
      </x:c>
      <x:c r="B6" s="19" t="str">
        <x:v>Lucía Ferreira</x:v>
      </x:c>
      <x:c r="C6" s="19" t="str">
        <x:v>Atención</x:v>
      </x:c>
      <x:c r="D6" s="19" t="str">
        <x:v>Viernes</x:v>
      </x:c>
      <x:c r="E6" s="19" t="str">
        <x:v>Apertura</x:v>
      </x:c>
      <x:c r="F6" s="20" t="n">
        <x:v>8.5</x:v>
      </x:c>
      <x:c r="G6" s="19" t="n">
        <x:v>8</x:v>
      </x:c>
      <x:c r="H6" s="19" t="n">
        <x:v>1</x:v>
      </x:c>
      <x:c r="I6" s="19" t="n">
        <x:v>2</x:v>
      </x:c>
      <x:c r="J6" s="19" t="n">
        <x:f>I6-H6</x:f>
        <x:v>1</x:v>
      </x:c>
      <x:c r="K6" s="21" t="n">
        <x:v>155000</x:v>
      </x:c>
      <x:c r="L6" s="19" t="str">
        <x:v>Fernando de la Mora</x:v>
      </x:c>
      <x:c r="M6" s="19" t="str">
        <x:v>Ajustar</x:v>
      </x:c>
    </x:row>
    <x:row r="7" ht="21" customHeight="1">
      <x:c r="A7" s="18" t="n">
        <x:v>46190</x:v>
      </x:c>
      <x:c r="B7" s="19" t="str">
        <x:v>José Duarte</x:v>
      </x:c>
      <x:c r="C7" s="19" t="str">
        <x:v>Operaciones</x:v>
      </x:c>
      <x:c r="D7" s="19" t="str">
        <x:v>Sábado</x:v>
      </x:c>
      <x:c r="E7" s="19" t="str">
        <x:v>Intermedio</x:v>
      </x:c>
      <x:c r="F7" s="20" t="n">
        <x:v>5.25</x:v>
      </x:c>
      <x:c r="G7" s="19" t="n">
        <x:v>10</x:v>
      </x:c>
      <x:c r="H7" s="19" t="n">
        <x:v>3</x:v>
      </x:c>
      <x:c r="I7" s="19" t="n">
        <x:v>3</x:v>
      </x:c>
      <x:c r="J7" s="19" t="n">
        <x:f>I7-H7</x:f>
        <x:v>0</x:v>
      </x:c>
      <x:c r="K7" s="21" t="n">
        <x:v>304000</x:v>
      </x:c>
      <x:c r="L7" s="19" t="str">
        <x:v>Lambaré</x:v>
      </x:c>
      <x:c r="M7" s="19" t="str">
        <x:v>Sin cubrir</x:v>
      </x:c>
    </x:row>
    <x:row r="8" ht="21" customHeight="1">
      <x:c r="A8" s="18" t="n">
        <x:v>46223</x:v>
      </x:c>
      <x:c r="B8" s="19" t="str">
        <x:v>Sofía Giménez</x:v>
      </x:c>
      <x:c r="C8" s="19" t="str">
        <x:v>Ventas</x:v>
      </x:c>
      <x:c r="D8" s="19" t="str">
        <x:v>Lunes</x:v>
      </x:c>
      <x:c r="E8" s="19" t="str">
        <x:v>Cierre</x:v>
      </x:c>
      <x:c r="F8" s="20" t="n">
        <x:v>9</x:v>
      </x:c>
      <x:c r="G8" s="19" t="n">
        <x:v>14</x:v>
      </x:c>
      <x:c r="H8" s="19" t="n">
        <x:v>4</x:v>
      </x:c>
      <x:c r="I8" s="19" t="n">
        <x:v>7</x:v>
      </x:c>
      <x:c r="J8" s="19" t="n">
        <x:f>I8-H8</x:f>
        <x:v>3</x:v>
      </x:c>
      <x:c r="K8" s="21" t="n">
        <x:v>231000</x:v>
      </x:c>
      <x:c r="L8" s="19" t="str">
        <x:v>Mariano Roque Alonso</x:v>
      </x:c>
      <x:c r="M8" s="19" t="str">
        <x:v>Cubierto</x:v>
      </x:c>
    </x:row>
    <x:row r="9" ht="21" customHeight="1">
      <x:c r="A9" s="18" t="n">
        <x:v>46257</x:v>
      </x:c>
      <x:c r="B9" s="19" t="str">
        <x:v>Miguel Acosta</x:v>
      </x:c>
      <x:c r="C9" s="19" t="str">
        <x:v>Soporte</x:v>
      </x:c>
      <x:c r="D9" s="19" t="str">
        <x:v>Martes</x:v>
      </x:c>
      <x:c r="E9" s="19" t="str">
        <x:v>Guardia</x:v>
      </x:c>
      <x:c r="F9" s="20" t="n">
        <x:v>5</x:v>
      </x:c>
      <x:c r="G9" s="19" t="n">
        <x:v>15</x:v>
      </x:c>
      <x:c r="H9" s="19" t="n">
        <x:v>3</x:v>
      </x:c>
      <x:c r="I9" s="19" t="n">
        <x:v>5</x:v>
      </x:c>
      <x:c r="J9" s="19" t="n">
        <x:f>I9-H9</x:f>
        <x:v>2</x:v>
      </x:c>
      <x:c r="K9" s="21" t="n">
        <x:v>413000</x:v>
      </x:c>
      <x:c r="L9" s="19" t="str">
        <x:v>Encarnación</x:v>
      </x:c>
      <x:c r="M9" s="19" t="str">
        <x:v>Ajustar</x:v>
      </x:c>
    </x:row>
    <x:row r="10" ht="21" customHeight="1">
      <x:c r="A10" s="18" t="n">
        <x:v>46267</x:v>
      </x:c>
      <x:c r="B10" s="19" t="str">
        <x:v>Ana Vera</x:v>
      </x:c>
      <x:c r="C10" s="19" t="str">
        <x:v>Atención</x:v>
      </x:c>
      <x:c r="D10" s="19" t="str">
        <x:v>Miércoles</x:v>
      </x:c>
      <x:c r="E10" s="19" t="str">
        <x:v>Apertura</x:v>
      </x:c>
      <x:c r="F10" s="20" t="n">
        <x:v>6</x:v>
      </x:c>
      <x:c r="G10" s="19" t="n">
        <x:v>13</x:v>
      </x:c>
      <x:c r="H10" s="19" t="n">
        <x:v>5</x:v>
      </x:c>
      <x:c r="I10" s="19" t="n">
        <x:v>1</x:v>
      </x:c>
      <x:c r="J10" s="19" t="n">
        <x:f>I10-H10</x:f>
        <x:v>-4</x:v>
      </x:c>
      <x:c r="K10" s="21" t="n">
        <x:v>419000</x:v>
      </x:c>
      <x:c r="L10" s="19" t="str">
        <x:v>Asunción</x:v>
      </x:c>
      <x:c r="M10" s="19" t="str">
        <x:v>Sin cubrir</x:v>
      </x:c>
    </x:row>
    <x:row r="11" ht="21" customHeight="1">
      <x:c r="A11" s="18" t="n">
        <x:v>46300</x:v>
      </x:c>
      <x:c r="B11" s="19" t="str">
        <x:v>Carlos Ríos</x:v>
      </x:c>
      <x:c r="C11" s="19" t="str">
        <x:v>Operaciones</x:v>
      </x:c>
      <x:c r="D11" s="19" t="str">
        <x:v>Jueves</x:v>
      </x:c>
      <x:c r="E11" s="19" t="str">
        <x:v>Intermedio</x:v>
      </x:c>
      <x:c r="F11" s="20" t="n">
        <x:v>8.75</x:v>
      </x:c>
      <x:c r="G11" s="19" t="n">
        <x:v>13</x:v>
      </x:c>
      <x:c r="H11" s="19" t="n">
        <x:v>4</x:v>
      </x:c>
      <x:c r="I11" s="19" t="n">
        <x:v>3</x:v>
      </x:c>
      <x:c r="J11" s="19" t="n">
        <x:f>I11-H11</x:f>
        <x:v>-1</x:v>
      </x:c>
      <x:c r="K11" s="21" t="n">
        <x:v>326000</x:v>
      </x:c>
      <x:c r="L11" s="19" t="str">
        <x:v>San Lorenzo</x:v>
      </x:c>
      <x:c r="M11" s="19" t="str">
        <x:v>Cubierto</x:v>
      </x:c>
    </x:row>
    <x:row r="12" ht="21" customHeight="1">
      <x:c r="A12" s="18" t="n">
        <x:v>46334</x:v>
      </x:c>
      <x:c r="B12" s="19" t="str">
        <x:v>María Benítez</x:v>
      </x:c>
      <x:c r="C12" s="19" t="str">
        <x:v>Ventas</x:v>
      </x:c>
      <x:c r="D12" s="19" t="str">
        <x:v>Viernes</x:v>
      </x:c>
      <x:c r="E12" s="19" t="str">
        <x:v>Cierre</x:v>
      </x:c>
      <x:c r="F12" s="20" t="n">
        <x:v>6</x:v>
      </x:c>
      <x:c r="G12" s="19" t="n">
        <x:v>9</x:v>
      </x:c>
      <x:c r="H12" s="19" t="n">
        <x:v>3</x:v>
      </x:c>
      <x:c r="I12" s="19" t="n">
        <x:v>7</x:v>
      </x:c>
      <x:c r="J12" s="19" t="n">
        <x:f>I12-H12</x:f>
        <x:v>4</x:v>
      </x:c>
      <x:c r="K12" s="21" t="n">
        <x:v>227000</x:v>
      </x:c>
      <x:c r="L12" s="19" t="str">
        <x:v>Luque</x:v>
      </x:c>
      <x:c r="M12" s="19" t="str">
        <x:v>Ajustar</x:v>
      </x:c>
    </x:row>
    <x:row r="13" ht="21" customHeight="1">
      <x:c r="A13" s="18" t="n">
        <x:v>46367</x:v>
      </x:c>
      <x:c r="B13" s="19" t="str">
        <x:v>Diego Sosa</x:v>
      </x:c>
      <x:c r="C13" s="19" t="str">
        <x:v>Soporte</x:v>
      </x:c>
      <x:c r="D13" s="19" t="str">
        <x:v>Sábado</x:v>
      </x:c>
      <x:c r="E13" s="19" t="str">
        <x:v>Guardia</x:v>
      </x:c>
      <x:c r="F13" s="20" t="n">
        <x:v>7</x:v>
      </x:c>
      <x:c r="G13" s="19" t="n">
        <x:v>9</x:v>
      </x:c>
      <x:c r="H13" s="19" t="n">
        <x:v>3</x:v>
      </x:c>
      <x:c r="I13" s="19" t="n">
        <x:v>1</x:v>
      </x:c>
      <x:c r="J13" s="19" t="n">
        <x:f>I13-H13</x:f>
        <x:v>-2</x:v>
      </x:c>
      <x:c r="K13" s="21" t="n">
        <x:v>215000</x:v>
      </x:c>
      <x:c r="L13" s="19" t="str">
        <x:v>Capiatá</x:v>
      </x:c>
      <x:c r="M13" s="19" t="str">
        <x:v>Sin cubrir</x:v>
      </x:c>
    </x:row>
    <x:row r="14" ht="21" customHeight="1">
      <x:c r="A14" s="18" t="n">
        <x:v>46043</x:v>
      </x:c>
      <x:c r="B14" s="19" t="str">
        <x:v>Lucía Ferreira</x:v>
      </x:c>
      <x:c r="C14" s="19" t="str">
        <x:v>Atención</x:v>
      </x:c>
      <x:c r="D14" s="19" t="str">
        <x:v>Lunes</x:v>
      </x:c>
      <x:c r="E14" s="19" t="str">
        <x:v>Apertura</x:v>
      </x:c>
      <x:c r="F14" s="20" t="n">
        <x:v>7.5</x:v>
      </x:c>
      <x:c r="G14" s="19" t="n">
        <x:v>8</x:v>
      </x:c>
      <x:c r="H14" s="19" t="n">
        <x:v>3</x:v>
      </x:c>
      <x:c r="I14" s="19" t="n">
        <x:v>3</x:v>
      </x:c>
      <x:c r="J14" s="19" t="n">
        <x:f>I14-H14</x:f>
        <x:v>0</x:v>
      </x:c>
      <x:c r="K14" s="21" t="n">
        <x:v>122000</x:v>
      </x:c>
      <x:c r="L14" s="19" t="str">
        <x:v>Fernando de la Mora</x:v>
      </x:c>
      <x:c r="M14" s="19" t="str">
        <x:v>Cubierto</x:v>
      </x:c>
    </x:row>
    <x:row r="15" ht="21" customHeight="1">
      <x:c r="A15" s="18" t="n">
        <x:v>46077</x:v>
      </x:c>
      <x:c r="B15" s="19" t="str">
        <x:v>José Duarte</x:v>
      </x:c>
      <x:c r="C15" s="19" t="str">
        <x:v>Operaciones</x:v>
      </x:c>
      <x:c r="D15" s="19" t="str">
        <x:v>Martes</x:v>
      </x:c>
      <x:c r="E15" s="19" t="str">
        <x:v>Intermedio</x:v>
      </x:c>
      <x:c r="F15" s="20" t="n">
        <x:v>8</x:v>
      </x:c>
      <x:c r="G15" s="19" t="n">
        <x:v>16</x:v>
      </x:c>
      <x:c r="H15" s="19" t="n">
        <x:v>8</x:v>
      </x:c>
      <x:c r="I15" s="19" t="n">
        <x:v>2</x:v>
      </x:c>
      <x:c r="J15" s="19" t="n">
        <x:f>I15-H15</x:f>
        <x:v>-6</x:v>
      </x:c>
      <x:c r="K15" s="21" t="n">
        <x:v>339000</x:v>
      </x:c>
      <x:c r="L15" s="19" t="str">
        <x:v>Lambaré</x:v>
      </x:c>
      <x:c r="M15" s="19" t="str">
        <x:v>Ajustar</x:v>
      </x:c>
    </x:row>
    <x:row r="16" ht="21" customHeight="1">
      <x:c r="A16" s="18" t="n">
        <x:v>46084</x:v>
      </x:c>
      <x:c r="B16" s="19" t="str">
        <x:v>Sofía Giménez</x:v>
      </x:c>
      <x:c r="C16" s="19" t="str">
        <x:v>Ventas</x:v>
      </x:c>
      <x:c r="D16" s="19" t="str">
        <x:v>Miércoles</x:v>
      </x:c>
      <x:c r="E16" s="19" t="str">
        <x:v>Cierre</x:v>
      </x:c>
      <x:c r="F16" s="20" t="n">
        <x:v>8.25</x:v>
      </x:c>
      <x:c r="G16" s="19" t="n">
        <x:v>15</x:v>
      </x:c>
      <x:c r="H16" s="19" t="n">
        <x:v>5</x:v>
      </x:c>
      <x:c r="I16" s="19" t="n">
        <x:v>4</x:v>
      </x:c>
      <x:c r="J16" s="19" t="n">
        <x:f>I16-H16</x:f>
        <x:v>-1</x:v>
      </x:c>
      <x:c r="K16" s="21" t="n">
        <x:v>214000</x:v>
      </x:c>
      <x:c r="L16" s="19" t="str">
        <x:v>Mariano Roque Alonso</x:v>
      </x:c>
      <x:c r="M16" s="19" t="str">
        <x:v>Sin cubrir</x:v>
      </x:c>
    </x:row>
    <x:row r="17" ht="21" customHeight="1">
      <x:c r="A17" s="18" t="n">
        <x:v>46118</x:v>
      </x:c>
      <x:c r="B17" s="19" t="str">
        <x:v>Miguel Acosta</x:v>
      </x:c>
      <x:c r="C17" s="19" t="str">
        <x:v>Soporte</x:v>
      </x:c>
      <x:c r="D17" s="19" t="str">
        <x:v>Jueves</x:v>
      </x:c>
      <x:c r="E17" s="19" t="str">
        <x:v>Guardia</x:v>
      </x:c>
      <x:c r="F17" s="20" t="n">
        <x:v>5.5</x:v>
      </x:c>
      <x:c r="G17" s="19" t="n">
        <x:v>10</x:v>
      </x:c>
      <x:c r="H17" s="19" t="n">
        <x:v>4</x:v>
      </x:c>
      <x:c r="I17" s="19" t="n">
        <x:v>4</x:v>
      </x:c>
      <x:c r="J17" s="19" t="n">
        <x:f>I17-H17</x:f>
        <x:v>0</x:v>
      </x:c>
      <x:c r="K17" s="21" t="n">
        <x:v>455000</x:v>
      </x:c>
      <x:c r="L17" s="19" t="str">
        <x:v>Encarnación</x:v>
      </x:c>
      <x:c r="M17" s="19" t="str">
        <x:v>Cubierto</x:v>
      </x:c>
    </x:row>
    <x:row r="18" ht="21" customHeight="1">
      <x:c r="A18" s="18" t="n">
        <x:v>46151</x:v>
      </x:c>
      <x:c r="B18" s="19" t="str">
        <x:v>Ana Vera</x:v>
      </x:c>
      <x:c r="C18" s="19" t="str">
        <x:v>Atención</x:v>
      </x:c>
      <x:c r="D18" s="19" t="str">
        <x:v>Viernes</x:v>
      </x:c>
      <x:c r="E18" s="19" t="str">
        <x:v>Apertura</x:v>
      </x:c>
      <x:c r="F18" s="20" t="n">
        <x:v>6.5</x:v>
      </x:c>
      <x:c r="G18" s="19" t="n">
        <x:v>10</x:v>
      </x:c>
      <x:c r="H18" s="19" t="n">
        <x:v>1</x:v>
      </x:c>
      <x:c r="I18" s="19" t="n">
        <x:v>2</x:v>
      </x:c>
      <x:c r="J18" s="19" t="n">
        <x:f>I18-H18</x:f>
        <x:v>1</x:v>
      </x:c>
      <x:c r="K18" s="21" t="n">
        <x:v>435000</x:v>
      </x:c>
      <x:c r="L18" s="19" t="str">
        <x:v>Asunción</x:v>
      </x:c>
      <x:c r="M18" s="19" t="str">
        <x:v>Ajustar</x:v>
      </x:c>
    </x:row>
    <x:row r="19" ht="21" customHeight="1">
      <x:c r="A19" s="18" t="n">
        <x:v>46185</x:v>
      </x:c>
      <x:c r="B19" s="19" t="str">
        <x:v>Carlos Ríos</x:v>
      </x:c>
      <x:c r="C19" s="19" t="str">
        <x:v>Operaciones</x:v>
      </x:c>
      <x:c r="D19" s="19" t="str">
        <x:v>Sábado</x:v>
      </x:c>
      <x:c r="E19" s="19" t="str">
        <x:v>Intermedio</x:v>
      </x:c>
      <x:c r="F19" s="20" t="n">
        <x:v>9.75</x:v>
      </x:c>
      <x:c r="G19" s="19" t="n">
        <x:v>11</x:v>
      </x:c>
      <x:c r="H19" s="19" t="n">
        <x:v>7</x:v>
      </x:c>
      <x:c r="I19" s="19" t="n">
        <x:v>5</x:v>
      </x:c>
      <x:c r="J19" s="19" t="n">
        <x:f>I19-H19</x:f>
        <x:v>-2</x:v>
      </x:c>
      <x:c r="K19" s="21" t="n">
        <x:v>466000</x:v>
      </x:c>
      <x:c r="L19" s="19" t="str">
        <x:v>San Lorenzo</x:v>
      </x:c>
      <x:c r="M19" s="19" t="str">
        <x:v>Sin cubrir</x:v>
      </x:c>
    </x:row>
    <x:row r="20" ht="21" customHeight="1">
      <x:c r="A20" s="18" t="n">
        <x:v>46218</x:v>
      </x:c>
      <x:c r="B20" s="19" t="str">
        <x:v>María Benítez</x:v>
      </x:c>
      <x:c r="C20" s="19" t="str">
        <x:v>Ventas</x:v>
      </x:c>
      <x:c r="D20" s="19" t="str">
        <x:v>Lunes</x:v>
      </x:c>
      <x:c r="E20" s="19" t="str">
        <x:v>Cierre</x:v>
      </x:c>
      <x:c r="F20" s="20" t="n">
        <x:v>5</x:v>
      </x:c>
      <x:c r="G20" s="19" t="n">
        <x:v>3</x:v>
      </x:c>
      <x:c r="H20" s="19" t="n">
        <x:v>6</x:v>
      </x:c>
      <x:c r="I20" s="19" t="n">
        <x:v>5</x:v>
      </x:c>
      <x:c r="J20" s="19" t="n">
        <x:f>I20-H20</x:f>
        <x:v>-1</x:v>
      </x:c>
      <x:c r="K20" s="21" t="n">
        <x:v>179000</x:v>
      </x:c>
      <x:c r="L20" s="19" t="str">
        <x:v>Luque</x:v>
      </x:c>
      <x:c r="M20" s="19" t="str">
        <x:v>Cubierto</x:v>
      </x:c>
    </x:row>
    <x:row r="21" ht="21" customHeight="1">
      <x:c r="A21" s="18" t="n">
        <x:v>46252</x:v>
      </x:c>
      <x:c r="B21" s="19" t="str">
        <x:v>Diego Sosa</x:v>
      </x:c>
      <x:c r="C21" s="19" t="str">
        <x:v>Soporte</x:v>
      </x:c>
      <x:c r="D21" s="19" t="str">
        <x:v>Martes</x:v>
      </x:c>
      <x:c r="E21" s="19" t="str">
        <x:v>Guardia</x:v>
      </x:c>
      <x:c r="F21" s="20" t="n">
        <x:v>9.25</x:v>
      </x:c>
      <x:c r="G21" s="19" t="n">
        <x:v>16</x:v>
      </x:c>
      <x:c r="H21" s="19" t="n">
        <x:v>6</x:v>
      </x:c>
      <x:c r="I21" s="19" t="n">
        <x:v>7</x:v>
      </x:c>
      <x:c r="J21" s="19" t="n">
        <x:f>I21-H21</x:f>
        <x:v>1</x:v>
      </x:c>
      <x:c r="K21" s="21" t="n">
        <x:v>349000</x:v>
      </x:c>
      <x:c r="L21" s="19" t="str">
        <x:v>Capiatá</x:v>
      </x:c>
      <x:c r="M21" s="19" t="str">
        <x:v>Ajustar</x:v>
      </x:c>
    </x:row>
    <x:row r="22" ht="21" customHeight="1">
      <x:c r="A22" s="18" t="n">
        <x:v>46286</x:v>
      </x:c>
      <x:c r="B22" s="19" t="str">
        <x:v>Lucía Ferreira</x:v>
      </x:c>
      <x:c r="C22" s="19" t="str">
        <x:v>Atención</x:v>
      </x:c>
      <x:c r="D22" s="19" t="str">
        <x:v>Miércoles</x:v>
      </x:c>
      <x:c r="E22" s="19" t="str">
        <x:v>Apertura</x:v>
      </x:c>
      <x:c r="F22" s="20" t="n">
        <x:v>4.25</x:v>
      </x:c>
      <x:c r="G22" s="19" t="n">
        <x:v>16</x:v>
      </x:c>
      <x:c r="H22" s="19" t="n">
        <x:v>6</x:v>
      </x:c>
      <x:c r="I22" s="19" t="n">
        <x:v>3</x:v>
      </x:c>
      <x:c r="J22" s="19" t="n">
        <x:f>I22-H22</x:f>
        <x:v>-3</x:v>
      </x:c>
      <x:c r="K22" s="21" t="n">
        <x:v>289000</x:v>
      </x:c>
      <x:c r="L22" s="19" t="str">
        <x:v>Fernando de la Mora</x:v>
      </x:c>
      <x:c r="M22" s="19" t="str">
        <x:v>Sin cubrir</x:v>
      </x:c>
    </x:row>
    <x:row r="23" ht="21" customHeight="1">
      <x:c r="A23" s="18" t="n">
        <x:v>46319</x:v>
      </x:c>
      <x:c r="B23" s="19" t="str">
        <x:v>José Duarte</x:v>
      </x:c>
      <x:c r="C23" s="19" t="str">
        <x:v>Operaciones</x:v>
      </x:c>
      <x:c r="D23" s="19" t="str">
        <x:v>Jueves</x:v>
      </x:c>
      <x:c r="E23" s="19" t="str">
        <x:v>Intermedio</x:v>
      </x:c>
      <x:c r="F23" s="20" t="n">
        <x:v>5</x:v>
      </x:c>
      <x:c r="G23" s="19" t="n">
        <x:v>3</x:v>
      </x:c>
      <x:c r="H23" s="19" t="n">
        <x:v>5</x:v>
      </x:c>
      <x:c r="I23" s="19" t="n">
        <x:v>3</x:v>
      </x:c>
      <x:c r="J23" s="19" t="n">
        <x:f>I23-H23</x:f>
        <x:v>-2</x:v>
      </x:c>
      <x:c r="K23" s="21" t="n">
        <x:v>223000</x:v>
      </x:c>
      <x:c r="L23" s="19" t="str">
        <x:v>Lambaré</x:v>
      </x:c>
      <x:c r="M23" s="19" t="str">
        <x:v>Cubierto</x:v>
      </x:c>
    </x:row>
    <x:row r="24" ht="21" customHeight="1">
      <x:c r="A24" s="18" t="n">
        <x:v>46329</x:v>
      </x:c>
      <x:c r="B24" s="19" t="str">
        <x:v>Sofía Giménez</x:v>
      </x:c>
      <x:c r="C24" s="19" t="str">
        <x:v>Ventas</x:v>
      </x:c>
      <x:c r="D24" s="19" t="str">
        <x:v>Viernes</x:v>
      </x:c>
      <x:c r="E24" s="19" t="str">
        <x:v>Cierre</x:v>
      </x:c>
      <x:c r="F24" s="20" t="n">
        <x:v>5.5</x:v>
      </x:c>
      <x:c r="G24" s="19" t="n">
        <x:v>9</x:v>
      </x:c>
      <x:c r="H24" s="19" t="n">
        <x:v>2</x:v>
      </x:c>
      <x:c r="I24" s="19" t="n">
        <x:v>3</x:v>
      </x:c>
      <x:c r="J24" s="19" t="n">
        <x:f>I24-H24</x:f>
        <x:v>1</x:v>
      </x:c>
      <x:c r="K24" s="21" t="n">
        <x:v>305000</x:v>
      </x:c>
      <x:c r="L24" s="19" t="str">
        <x:v>Mariano Roque Alonso</x:v>
      </x:c>
      <x:c r="M24" s="19" t="str">
        <x:v>Ajustar</x:v>
      </x:c>
    </x:row>
    <x:row r="25" ht="21" customHeight="1">
      <x:c r="A25" s="18" t="n">
        <x:v>46362</x:v>
      </x:c>
      <x:c r="B25" s="19" t="str">
        <x:v>Miguel Acosta</x:v>
      </x:c>
      <x:c r="C25" s="19" t="str">
        <x:v>Soporte</x:v>
      </x:c>
      <x:c r="D25" s="19" t="str">
        <x:v>Sábado</x:v>
      </x:c>
      <x:c r="E25" s="19" t="str">
        <x:v>Guardia</x:v>
      </x:c>
      <x:c r="F25" s="20" t="n">
        <x:v>5</x:v>
      </x:c>
      <x:c r="G25" s="19" t="n">
        <x:v>6</x:v>
      </x:c>
      <x:c r="H25" s="19" t="n">
        <x:v>3</x:v>
      </x:c>
      <x:c r="I25" s="19" t="n">
        <x:v>6</x:v>
      </x:c>
      <x:c r="J25" s="19" t="n">
        <x:f>I25-H25</x:f>
        <x:v>3</x:v>
      </x:c>
      <x:c r="K25" s="21" t="n">
        <x:v>295000</x:v>
      </x:c>
      <x:c r="L25" s="19" t="str">
        <x:v>Encarnación</x:v>
      </x:c>
      <x:c r="M25" s="19" t="str">
        <x:v>Sin cubrir</x:v>
      </x:c>
    </x:row>
    <x:row r="26" ht="21" customHeight="1">
      <x:c r="A26" s="18" t="n">
        <x:v>46038</x:v>
      </x:c>
      <x:c r="B26" s="19" t="str">
        <x:v>Ana Vera</x:v>
      </x:c>
      <x:c r="C26" s="19" t="str">
        <x:v>Atención</x:v>
      </x:c>
      <x:c r="D26" s="19" t="str">
        <x:v>Lunes</x:v>
      </x:c>
      <x:c r="E26" s="19" t="str">
        <x:v>Apertura</x:v>
      </x:c>
      <x:c r="F26" s="20" t="n">
        <x:v>6.5</x:v>
      </x:c>
      <x:c r="G26" s="19" t="n">
        <x:v>12</x:v>
      </x:c>
      <x:c r="H26" s="19" t="n">
        <x:v>4</x:v>
      </x:c>
      <x:c r="I26" s="19" t="n">
        <x:v>4</x:v>
      </x:c>
      <x:c r="J26" s="19" t="n">
        <x:f>I26-H26</x:f>
        <x:v>0</x:v>
      </x:c>
      <x:c r="K26" s="21" t="n">
        <x:v>255000</x:v>
      </x:c>
      <x:c r="L26" s="19" t="str">
        <x:v>Asunción</x:v>
      </x:c>
      <x:c r="M26" s="19" t="str">
        <x:v>Cubierto</x:v>
      </x:c>
    </x:row>
    <x:row r="27" ht="21" customHeight="1">
      <x:c r="A27" s="18" t="n">
        <x:v>46072</x:v>
      </x:c>
      <x:c r="B27" s="19" t="str">
        <x:v>Carlos Ríos</x:v>
      </x:c>
      <x:c r="C27" s="19" t="str">
        <x:v>Operaciones</x:v>
      </x:c>
      <x:c r="D27" s="19" t="str">
        <x:v>Martes</x:v>
      </x:c>
      <x:c r="E27" s="19" t="str">
        <x:v>Intermedio</x:v>
      </x:c>
      <x:c r="F27" s="20" t="n">
        <x:v>8.25</x:v>
      </x:c>
      <x:c r="G27" s="19" t="n">
        <x:v>9</x:v>
      </x:c>
      <x:c r="H27" s="19" t="n">
        <x:v>5</x:v>
      </x:c>
      <x:c r="I27" s="19" t="n">
        <x:v>5</x:v>
      </x:c>
      <x:c r="J27" s="19" t="n">
        <x:f>I27-H27</x:f>
        <x:v>0</x:v>
      </x:c>
      <x:c r="K27" s="21" t="n">
        <x:v>443000</x:v>
      </x:c>
      <x:c r="L27" s="19" t="str">
        <x:v>San Lorenzo</x:v>
      </x:c>
      <x:c r="M27" s="19" t="str">
        <x:v>Ajustar</x:v>
      </x:c>
    </x:row>
    <x:row r="28" ht="21" customHeight="1">
      <x:c r="A28" s="18" t="n">
        <x:v>46103</x:v>
      </x:c>
      <x:c r="B28" s="19" t="str">
        <x:v>María Benítez</x:v>
      </x:c>
      <x:c r="C28" s="19" t="str">
        <x:v>Ventas</x:v>
      </x:c>
      <x:c r="D28" s="19" t="str">
        <x:v>Miércoles</x:v>
      </x:c>
      <x:c r="E28" s="19" t="str">
        <x:v>Cierre</x:v>
      </x:c>
      <x:c r="F28" s="20" t="n">
        <x:v>6</x:v>
      </x:c>
      <x:c r="G28" s="19" t="n">
        <x:v>13</x:v>
      </x:c>
      <x:c r="H28" s="19" t="n">
        <x:v>5</x:v>
      </x:c>
      <x:c r="I28" s="19" t="n">
        <x:v>7</x:v>
      </x:c>
      <x:c r="J28" s="19" t="n">
        <x:f>I28-H28</x:f>
        <x:v>2</x:v>
      </x:c>
      <x:c r="K28" s="21" t="n">
        <x:v>134000</x:v>
      </x:c>
      <x:c r="L28" s="19" t="str">
        <x:v>Luque</x:v>
      </x:c>
      <x:c r="M28" s="19" t="str">
        <x:v>Sin cubrir</x:v>
      </x:c>
    </x:row>
    <x:row r="29" ht="21" customHeight="1">
      <x:c r="A29" s="18" t="n">
        <x:v>46137</x:v>
      </x:c>
      <x:c r="B29" s="19" t="str">
        <x:v>Diego Sosa</x:v>
      </x:c>
      <x:c r="C29" s="19" t="str">
        <x:v>Soporte</x:v>
      </x:c>
      <x:c r="D29" s="19" t="str">
        <x:v>Jueves</x:v>
      </x:c>
      <x:c r="E29" s="19" t="str">
        <x:v>Guardia</x:v>
      </x:c>
      <x:c r="F29" s="20" t="n">
        <x:v>4.75</x:v>
      </x:c>
      <x:c r="G29" s="19" t="n">
        <x:v>10</x:v>
      </x:c>
      <x:c r="H29" s="19" t="n">
        <x:v>5</x:v>
      </x:c>
      <x:c r="I29" s="19" t="n">
        <x:v>7</x:v>
      </x:c>
      <x:c r="J29" s="19" t="n">
        <x:f>I29-H29</x:f>
        <x:v>2</x:v>
      </x:c>
      <x:c r="K29" s="21" t="n">
        <x:v>176000</x:v>
      </x:c>
      <x:c r="L29" s="19" t="str">
        <x:v>Capiatá</x:v>
      </x:c>
      <x:c r="M29" s="19" t="str">
        <x:v>Cubierto</x:v>
      </x:c>
    </x:row>
    <x:row r="30" ht="21" customHeight="1">
      <x:c r="A30" s="18" t="n">
        <x:v>46146</x:v>
      </x:c>
      <x:c r="B30" s="19" t="str">
        <x:v>Lucía Ferreira</x:v>
      </x:c>
      <x:c r="C30" s="19" t="str">
        <x:v>Atención</x:v>
      </x:c>
      <x:c r="D30" s="19" t="str">
        <x:v>Viernes</x:v>
      </x:c>
      <x:c r="E30" s="19" t="str">
        <x:v>Apertura</x:v>
      </x:c>
      <x:c r="F30" s="20" t="n">
        <x:v>9.75</x:v>
      </x:c>
      <x:c r="G30" s="19" t="n">
        <x:v>5</x:v>
      </x:c>
      <x:c r="H30" s="19" t="n">
        <x:v>8</x:v>
      </x:c>
      <x:c r="I30" s="19" t="n">
        <x:v>5</x:v>
      </x:c>
      <x:c r="J30" s="19" t="n">
        <x:f>I30-H30</x:f>
        <x:v>-3</x:v>
      </x:c>
      <x:c r="K30" s="21" t="n">
        <x:v>474000</x:v>
      </x:c>
      <x:c r="L30" s="19" t="str">
        <x:v>Fernando de la Mora</x:v>
      </x:c>
      <x:c r="M30" s="19" t="str">
        <x:v>Ajustar</x:v>
      </x:c>
    </x:row>
    <x:row r="31" ht="21" customHeight="1">
      <x:c r="A31" s="18" t="n">
        <x:v>46180</x:v>
      </x:c>
      <x:c r="B31" s="19" t="str">
        <x:v>José Duarte</x:v>
      </x:c>
      <x:c r="C31" s="19" t="str">
        <x:v>Operaciones</x:v>
      </x:c>
      <x:c r="D31" s="19" t="str">
        <x:v>Sábado</x:v>
      </x:c>
      <x:c r="E31" s="19" t="str">
        <x:v>Intermedio</x:v>
      </x:c>
      <x:c r="F31" s="20" t="n">
        <x:v>6.75</x:v>
      </x:c>
      <x:c r="G31" s="19" t="n">
        <x:v>7</x:v>
      </x:c>
      <x:c r="H31" s="19" t="n">
        <x:v>1</x:v>
      </x:c>
      <x:c r="I31" s="19" t="n">
        <x:v>8</x:v>
      </x:c>
      <x:c r="J31" s="19" t="n">
        <x:f>I31-H31</x:f>
        <x:v>7</x:v>
      </x:c>
      <x:c r="K31" s="21" t="n">
        <x:v>233000</x:v>
      </x:c>
      <x:c r="L31" s="19" t="str">
        <x:v>Lambaré</x:v>
      </x:c>
      <x:c r="M31" s="19" t="str">
        <x:v>Sin cubrir</x:v>
      </x:c>
    </x:row>
    <x:row r="32" ht="21" customHeight="1">
      <x:c r="A32" s="18" t="n">
        <x:v>46213</x:v>
      </x:c>
      <x:c r="B32" s="19" t="str">
        <x:v>Sofía Giménez</x:v>
      </x:c>
      <x:c r="C32" s="19" t="str">
        <x:v>Ventas</x:v>
      </x:c>
      <x:c r="D32" s="19" t="str">
        <x:v>Lunes</x:v>
      </x:c>
      <x:c r="E32" s="19" t="str">
        <x:v>Cierre</x:v>
      </x:c>
      <x:c r="F32" s="20" t="n">
        <x:v>7.5</x:v>
      </x:c>
      <x:c r="G32" s="19" t="n">
        <x:v>17</x:v>
      </x:c>
      <x:c r="H32" s="19" t="n">
        <x:v>6</x:v>
      </x:c>
      <x:c r="I32" s="19" t="n">
        <x:v>5</x:v>
      </x:c>
      <x:c r="J32" s="19" t="n">
        <x:f>I32-H32</x:f>
        <x:v>-1</x:v>
      </x:c>
      <x:c r="K32" s="21" t="n">
        <x:v>304000</x:v>
      </x:c>
      <x:c r="L32" s="19" t="str">
        <x:v>Mariano Roque Alonso</x:v>
      </x:c>
      <x:c r="M32" s="19" t="str">
        <x:v>Cubierto</x:v>
      </x:c>
    </x:row>
    <x:row r="33" ht="21" customHeight="1">
      <x:c r="A33" s="18" t="n">
        <x:v>46247</x:v>
      </x:c>
      <x:c r="B33" s="19" t="str">
        <x:v>Miguel Acosta</x:v>
      </x:c>
      <x:c r="C33" s="19" t="str">
        <x:v>Soporte</x:v>
      </x:c>
      <x:c r="D33" s="19" t="str">
        <x:v>Martes</x:v>
      </x:c>
      <x:c r="E33" s="19" t="str">
        <x:v>Guardia</x:v>
      </x:c>
      <x:c r="F33" s="20" t="n">
        <x:v>7.25</x:v>
      </x:c>
      <x:c r="G33" s="19" t="n">
        <x:v>5</x:v>
      </x:c>
      <x:c r="H33" s="19" t="n">
        <x:v>5</x:v>
      </x:c>
      <x:c r="I33" s="19" t="n">
        <x:v>5</x:v>
      </x:c>
      <x:c r="J33" s="19" t="n">
        <x:f>I33-H33</x:f>
        <x:v>0</x:v>
      </x:c>
      <x:c r="K33" s="21" t="n">
        <x:v>186000</x:v>
      </x:c>
      <x:c r="L33" s="19" t="str">
        <x:v>Encarnación</x:v>
      </x:c>
      <x:c r="M33" s="19" t="str">
        <x:v>Ajustar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Área</x:v>
      </x:c>
      <x:c r="B3" s="108" t="str">
        <x:v>Costo turno Gs.</x:v>
      </x:c>
      <x:c r="D3" s="108" t="str">
        <x:v>Turno</x:v>
      </x:c>
      <x:c r="E3" s="108" t="str">
        <x:v>Brecha dotación</x:v>
      </x:c>
      <x:c r="G3" s="108" t="str">
        <x:v>Estado</x:v>
      </x:c>
      <x:c r="H3" s="108" t="str">
        <x:v>Registros</x:v>
      </x:c>
      <x:c r="J3" s="108" t="str">
        <x:v>Semana</x:v>
      </x:c>
      <x:c r="K3" s="108" t="str">
        <x:v>Costo turno Gs.</x:v>
      </x:c>
    </x:row>
    <x:row r="4">
      <x:c r="A4" s="109" t="str">
        <x:v>Atención</x:v>
      </x:c>
      <x:c r="B4" s="110" t="n">
        <x:f>SUMIF('Turnos'!$C$2:$C$33,A4,'Turnos'!$K$2:$K$33)</x:f>
        <x:v>2332000</x:v>
      </x:c>
      <x:c r="D4" s="109" t="str">
        <x:v>Apertura</x:v>
      </x:c>
      <x:c r="E4" s="111" t="n">
        <x:f>IFERROR(AVERAGEIF('Turnos'!$E$2:$E$33,D4,'Turnos'!$J$2:$J$33),0)</x:f>
        <x:v>-1</x:v>
      </x:c>
      <x:c r="G4" s="109" t="str">
        <x:v>Cubierto</x:v>
      </x:c>
      <x:c r="H4" s="111" t="n">
        <x:f>COUNTIF('Turnos'!$M$2:$M$33,G4)</x:f>
        <x:v>11</x:v>
      </x:c>
      <x:c r="J4" s="109" t="str">
        <x:v>2026-01-02</x:v>
      </x:c>
      <x:c r="K4" s="110" t="n">
        <x:f>SUMIF('Turnos'!$A$2:$A$33,DATE(2026,1,2),'Turnos'!$K$2:$K$33)</x:f>
        <x:v>183000</x:v>
      </x:c>
    </x:row>
    <x:row r="5">
      <x:c r="A5" s="109" t="str">
        <x:v>Operaciones</x:v>
      </x:c>
      <x:c r="B5" s="110" t="n">
        <x:f>SUMIF('Turnos'!$C$2:$C$33,A5,'Turnos'!$K$2:$K$33)</x:f>
        <x:v>2621000</x:v>
      </x:c>
      <x:c r="D5" s="109" t="str">
        <x:v>Intermedio</x:v>
      </x:c>
      <x:c r="E5" s="111" t="n">
        <x:f>IFERROR(AVERAGEIF('Turnos'!$E$2:$E$33,D5,'Turnos'!$J$2:$J$33),0)</x:f>
        <x:v>-0.5</x:v>
      </x:c>
      <x:c r="G5" s="109" t="str">
        <x:v>Ajustar</x:v>
      </x:c>
      <x:c r="H5" s="111" t="n">
        <x:f>COUNTIF('Turnos'!$M$2:$M$33,G5)</x:f>
        <x:v>11</x:v>
      </x:c>
      <x:c r="J5" s="109" t="str">
        <x:v>2026-02-05</x:v>
      </x:c>
      <x:c r="K5" s="110" t="n">
        <x:f>SUMIF('Turnos'!$A$2:$A$33,DATE(2026,2,5),'Turnos'!$K$2:$K$33)</x:f>
        <x:v>287000</x:v>
      </x:c>
    </x:row>
    <x:row r="6">
      <x:c r="A6" s="109" t="str">
        <x:v>Ventas</x:v>
      </x:c>
      <x:c r="B6" s="110" t="n">
        <x:f>SUMIF('Turnos'!$C$2:$C$33,A6,'Turnos'!$K$2:$K$33)</x:f>
        <x:v>1843000</x:v>
      </x:c>
      <x:c r="D6" s="109" t="str">
        <x:v>Cierre</x:v>
      </x:c>
      <x:c r="E6" s="111" t="n">
        <x:f>IFERROR(AVERAGEIF('Turnos'!$E$2:$E$33,D6,'Turnos'!$J$2:$J$33),0)</x:f>
        <x:v>0.625</x:v>
      </x:c>
      <x:c r="G6" s="109" t="str">
        <x:v>Sin cubrir</x:v>
      </x:c>
      <x:c r="H6" s="111" t="n">
        <x:f>COUNTIF('Turnos'!$M$2:$M$33,G6)</x:f>
        <x:v>10</x:v>
      </x:c>
      <x:c r="J6" s="109" t="str">
        <x:v>2026-03-08</x:v>
      </x:c>
      <x:c r="K6" s="110" t="n">
        <x:f>SUMIF('Turnos'!$A$2:$A$33,DATE(2026,3,8),'Turnos'!$K$2:$K$33)</x:f>
        <x:v>249000</x:v>
      </x:c>
    </x:row>
    <x:row r="7">
      <x:c r="A7" s="109" t="str">
        <x:v>Soporte</x:v>
      </x:c>
      <x:c r="B7" s="110" t="n">
        <x:f>SUMIF('Turnos'!$C$2:$C$33,A7,'Turnos'!$K$2:$K$33)</x:f>
        <x:v>2306000</x:v>
      </x:c>
      <x:c r="D7" s="109" t="str">
        <x:v>Guardia</x:v>
      </x:c>
      <x:c r="E7" s="111" t="n">
        <x:f>IFERROR(AVERAGEIF('Turnos'!$E$2:$E$33,D7,'Turnos'!$J$2:$J$33),0)</x:f>
        <x:v>0.75</x:v>
      </x:c>
      <x:c r="J7" s="109" t="str">
        <x:v>2026-04-11</x:v>
      </x:c>
      <x:c r="K7" s="110" t="n">
        <x:f>SUMIF('Turnos'!$A$2:$A$33,DATE(2026,4,11),'Turnos'!$K$2:$K$33)</x:f>
        <x:v>217000</x:v>
      </x:c>
    </x:row>
    <x:row r="8">
      <x:c r="J8" s="109" t="str">
        <x:v>2026-05-14</x:v>
      </x:c>
      <x:c r="K8" s="110" t="n">
        <x:f>SUMIF('Turnos'!$A$2:$A$33,DATE(2026,5,14),'Turnos'!$K$2:$K$33)</x:f>
        <x:v>155000</x:v>
      </x:c>
    </x:row>
    <x:row r="9">
      <x:c r="J9" s="109" t="str">
        <x:v>2026-06-17</x:v>
      </x:c>
      <x:c r="K9" s="110" t="n">
        <x:f>SUMIF('Turnos'!$A$2:$A$33,DATE(2026,6,17),'Turnos'!$K$2:$K$33)</x:f>
        <x:v>304000</x:v>
      </x:c>
    </x:row>
    <x:row r="10">
      <x:c r="J10" s="109" t="str">
        <x:v>2026-07-20</x:v>
      </x:c>
      <x:c r="K10" s="110" t="n">
        <x:f>SUMIF('Turnos'!$A$2:$A$33,DATE(2026,7,20),'Turnos'!$K$2:$K$33)</x:f>
        <x:v>231000</x:v>
      </x:c>
    </x:row>
    <x:row r="11">
      <x:c r="J11" s="109" t="str">
        <x:v>2026-08-23</x:v>
      </x:c>
      <x:c r="K11" s="110" t="n">
        <x:f>SUMIF('Turnos'!$A$2:$A$33,DATE(2026,8,23),'Turnos'!$K$2:$K$33)</x:f>
        <x:v>413000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Planificador de horarios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“Turnos”.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9">
      <x:c r="B9" s="164" t="str">
        <x:v>MTESS · Salario mínimo vigente desde julio de 2026</x:v>
      </x:c>
      <x:c r="C9" s="164" t="str">
        <x:v>https://www.mtess.gov.py/?p=36371</x:v>
      </x:c>
      <x:c r="D9" s="164" t="str">
        <x:v>2026-08-04</x:v>
      </x:c>
      <x:c r="E9" s="164" t="str">
        <x:v>Criterios y campos de referencia</x:v>
      </x:c>
    </x:row>
    <x:row r="12">
      <x:c r="B12" s="168" t="str">
        <x:v>Aviso: estructura demostrativa. Las fuentes orientan definiciones y criterios, pero no convierten la plantilla en asesoría contable, laboral, legal ni financiera.</x:v>
      </x:c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  <x:row r="14">
      <x:c r="B14" s="168"/>
      <x:c r="C14" s="168"/>
      <x:c r="D14" s="168"/>
      <x:c r="E14" s="168"/>
      <x:c r="F14" s="168"/>
      <x:c r="G14" s="168"/>
      <x:c r="H14" s="168"/>
    </x:row>
  </x:sheetData>
  <x:mergeCells>
    <x:mergeCell ref="B2:H4"/>
    <x:mergeCell ref="B12:H14"/>
  </x:mergeCells>
  <x:pageMargins left="0.7" right="0.7" top="0.75" bottom="0.75" header="0.3" footer="0.3"/>
</x:worksheet>
</file>