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daae76cc6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a4b44896c6784ef0"/>
    <x:sheet xmlns:r="http://schemas.openxmlformats.org/officeDocument/2006/relationships" name="Incidencias" sheetId="2" r:id="Re030d2213cfe4ea7"/>
    <x:sheet xmlns:r="http://schemas.openxmlformats.org/officeDocument/2006/relationships" name="Análisis" sheetId="3" r:id="Rcabcc2d37904458f"/>
    <x:sheet xmlns:r="http://schemas.openxmlformats.org/officeDocument/2006/relationships" name="Guía de uso" sheetId="4" r:id="Rd56ff549979d4105"/>
    <x:sheet xmlns:r="http://schemas.openxmlformats.org/officeDocument/2006/relationships" name="Fuentes" sheetId="5" r:id="Rd706201a0853434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"/>
    <x:numFmt numFmtId="202" formatCode="0.0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72033"/>
      <x:name val="Carlito"/>
    </x:font>
    <x:font>
      <x:b/>
      <x:sz val="16"/>
      <x:color rgb="FF172033"/>
      <x:name val="Carlito"/>
    </x:font>
    <x:font>
      <x:i/>
      <x:sz val="9"/>
      <x:color rgb="FF172033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72033"/>
      <x:name val="Carlito"/>
    </x:font>
    <x:font>
      <x:i/>
      <x:sz val="11"/>
      <x:color rgb="FF17203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1828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4F46E5"/>
      </x:patternFill>
    </x:fill>
    <x:fill>
      <x:patternFill patternType="solid">
        <x:fgColor rgb="FFEEF2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4F46E5"/>
      </x:left>
      <x:top style="thin">
        <x:color rgb="FF4F46E5"/>
      </x:top>
    </x:border>
    <x:border>
      <x:top style="thin">
        <x:color rgb="FF4F46E5"/>
      </x:top>
    </x:border>
    <x:border>
      <x:right style="thin">
        <x:color rgb="FF4F46E5"/>
      </x:right>
      <x:top style="thin">
        <x:color rgb="FF4F46E5"/>
      </x:top>
    </x:border>
    <x:border>
      <x:left style="thin">
        <x:color rgb="FF4F46E5"/>
      </x:left>
    </x:border>
    <x:border>
      <x:right style="thin">
        <x:color rgb="FF4F46E5"/>
      </x:right>
    </x:border>
    <x:border>
      <x:left style="thin">
        <x:color rgb="FF4F46E5"/>
      </x:left>
      <x:bottom style="thin">
        <x:color rgb="FF4F46E5"/>
      </x:bottom>
    </x:border>
    <x:border>
      <x:bottom style="thin">
        <x:color rgb="FF4F46E5"/>
      </x:bottom>
    </x:border>
    <x:border>
      <x:right style="thin">
        <x:color rgb="FF4F46E5"/>
      </x:right>
      <x:bottom style="thin">
        <x:color rgb="FF4F46E5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4F46E5"/>
      </x:left>
      <x:right style="thin">
        <x:color rgb="FF4F46E5"/>
      </x:right>
      <x:top style="thin">
        <x:color rgb="FF4F46E5"/>
      </x:top>
      <x:bottom style="thin">
        <x:color rgb="FF4F46E5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65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c81deb58246c4" /><Relationship Type="http://schemas.openxmlformats.org/officeDocument/2006/relationships/theme" Target="/xl/theme/theme1.xml" Id="Rd27ad47faa354185" /><Relationship Type="http://schemas.openxmlformats.org/officeDocument/2006/relationships/sharedStrings" Target="/xl/sharedStrings.xml" Id="R75f14443321e4e42" /><Relationship Type="http://schemas.openxmlformats.org/officeDocument/2006/relationships/worksheet" Target="/xl/worksheets/sheet1.xml" Id="Ra4b44896c6784ef0" /><Relationship Type="http://schemas.openxmlformats.org/officeDocument/2006/relationships/worksheet" Target="/xl/worksheets/sheet2.xml" Id="Re030d2213cfe4ea7" /><Relationship Type="http://schemas.openxmlformats.org/officeDocument/2006/relationships/worksheet" Target="/xl/worksheets/sheet3.xml" Id="Rcabcc2d37904458f" /><Relationship Type="http://schemas.openxmlformats.org/officeDocument/2006/relationships/worksheet" Target="/xl/worksheets/sheet4.xml" Id="Rd56ff549979d4105" /><Relationship Type="http://schemas.openxmlformats.org/officeDocument/2006/relationships/worksheet" Target="/xl/worksheets/sheet5.xml" Id="Rd706201a0853434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9018da8d30a46c4" /><Relationship Type="http://schemas.openxmlformats.org/officeDocument/2006/relationships/chart" Target="/xl/drawings/charts/chart2.xml" Id="Rb720504cec5a47b4" /><Relationship Type="http://schemas.openxmlformats.org/officeDocument/2006/relationships/chart" Target="/xl/drawings/charts/chart3.xml" Id="R6c7f7e5a64d648a5" /><Relationship Type="http://schemas.openxmlformats.org/officeDocument/2006/relationships/chart" Target="/xl/drawings/charts/chart4.xml" Id="Rf8dfe9032cb64eb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Horas resolución por Módulo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Horas resolución</c:v>
          </c:tx>
          <c:marker>
            <c:symbol val="none"/>
          </c:marker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Desvío SLA horas promedio por Severidad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Desvío SLA horas</c:v>
          </c:tx>
          <c:cat>
            <c:strRef>
              <c:f>'Análisis'!$D$4:$D$7</c:f>
              <c:strCache>
                <c:ptCount val="0"/>
              </c:strCache>
            </c:strRef>
          </c:cat>
          <c:val>
            <c:numRef>
              <c:f>'Análisis'!$E$4:$E$7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Horas resolución por Fecha reporte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Horas resolución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15</xdr:col>
      <xdr:colOff>0</xdr:colOff>
      <xdr:row>25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9018da8d30a46c4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8</xdr:col>
      <xdr:colOff>0</xdr:colOff>
      <xdr:row>40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720504cec5a47b4"/>
        </a:graphicData>
      </a:graphic>
    </xdr:graphicFrame>
    <xdr:clientData/>
  </xdr:twoCellAnchor>
  <xdr:twoCellAnchor>
    <xdr:from>
      <xdr:col>8</xdr:col>
      <xdr:colOff>0</xdr:colOff>
      <xdr:row>27</xdr:row>
      <xdr:rowOff>0</xdr:rowOff>
    </xdr:from>
    <xdr:to>
      <xdr:col>15</xdr:col>
      <xdr:colOff>0</xdr:colOff>
      <xdr:row>40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c7f7e5a64d648a5"/>
        </a:graphicData>
      </a:graphic>
    </xdr:graphicFrame>
    <xdr:clientData/>
  </xdr:twoCellAnchor>
  <xdr:twoCellAnchor>
    <xdr:from>
      <xdr:col>1</xdr:col>
      <xdr:colOff>0</xdr:colOff>
      <xdr:row>42</xdr:row>
      <xdr:rowOff>0</xdr:rowOff>
    </xdr:from>
    <xdr:to>
      <xdr:col>15</xdr:col>
      <xdr:colOff>0</xdr:colOff>
      <xdr:row>50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8dfe9032cb64eb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d3d6b10ed76e44b9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18"/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18"/>
      <x:c r="N1" s="18"/>
      <x:c r="O1" s="18"/>
      <x:c r="P1" s="18"/>
    </x:row>
    <x:row r="2" ht="19" customHeight="1">
      <x:c r="A2" s="18"/>
      <x:c r="B2" s="21" t="str">
        <x:v>Registro de incidencias</x:v>
      </x:c>
      <x:c r="C2" s="21"/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P2" s="18"/>
    </x:row>
    <x:row r="3" ht="19" customHeight="1">
      <x:c r="A3" s="18"/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18"/>
    </x:row>
    <x:row r="4" ht="19" customHeight="1">
      <x:c r="A4" s="18"/>
      <x:c r="B4" s="24" t="str">
        <x:v>Proyectos y gestión · Modelo demostrativo con lógica específica</x:v>
      </x:c>
      <x:c r="C4" s="24"/>
      <x:c r="D4" s="24"/>
      <x:c r="E4" s="24"/>
      <x:c r="F4" s="24"/>
      <x:c r="G4" s="24"/>
      <x:c r="H4" s="24"/>
      <x:c r="I4" s="24"/>
      <x:c r="J4" s="24"/>
      <x:c r="K4" s="24"/>
      <x:c r="L4" s="24"/>
      <x:c r="M4" s="24"/>
      <x:c r="N4" s="24"/>
      <x:c r="O4" s="24"/>
      <x:c r="P4" s="18"/>
    </x:row>
    <x:row r="5" ht="19" customHeight="1">
      <x:c r="A5" s="18"/>
      <x:c r="B5" s="24"/>
      <x:c r="C5" s="24"/>
      <x:c r="D5" s="24"/>
      <x:c r="E5" s="24"/>
      <x:c r="F5" s="24"/>
      <x:c r="G5" s="24"/>
      <x:c r="H5" s="24"/>
      <x:c r="I5" s="24"/>
      <x:c r="J5" s="24"/>
      <x:c r="K5" s="24"/>
      <x:c r="L5" s="24"/>
      <x:c r="M5" s="24"/>
      <x:c r="N5" s="24"/>
      <x:c r="O5" s="24"/>
      <x:c r="P5" s="18"/>
    </x:row>
    <x:row r="6" ht="19" customHeight="1">
      <x:c r="A6" s="18"/>
      <x:c r="B6" s="54" t="str">
        <x:v>Horas de resolución</x:v>
      </x:c>
      <x:c r="C6" s="18"/>
      <x:c r="D6" s="18"/>
      <x:c r="E6" s="18"/>
      <x:c r="F6" s="54" t="str">
        <x:v>Desvío SLA horas promedio</x:v>
      </x:c>
      <x:c r="G6" s="18"/>
      <x:c r="H6" s="18"/>
      <x:c r="I6" s="18"/>
      <x:c r="J6" s="54" t="str">
        <x:v>Incidencias</x:v>
      </x:c>
      <x:c r="K6" s="18"/>
      <x:c r="L6" s="18"/>
      <x:c r="M6" s="54" t="str">
        <x:v>Cerradas</x:v>
      </x:c>
      <x:c r="N6" s="18"/>
      <x:c r="O6" s="18"/>
      <x:c r="P6" s="18"/>
    </x:row>
    <x:row r="7" ht="19" customHeight="1">
      <x:c r="A7" s="18"/>
      <x:c r="B7" s="55" t="n">
        <x:f>SUM('Incidencias'!$I$2:$I$33)</x:f>
        <x:v>1746.5</x:v>
      </x:c>
      <x:c r="C7" s="56"/>
      <x:c r="D7" s="56"/>
      <x:c r="E7" s="57"/>
      <x:c r="F7" s="92" t="n">
        <x:f>AVERAGE('Incidencias'!$K$2:$K$33)</x:f>
        <x:v>9.2421875</x:v>
      </x:c>
      <x:c r="G7" s="93"/>
      <x:c r="H7" s="93"/>
      <x:c r="I7" s="94"/>
      <x:c r="J7" s="92" t="n">
        <x:f>COUNTA('Incidencias'!$A$2:$A$33)</x:f>
        <x:v>32</x:v>
      </x:c>
      <x:c r="K7" s="93"/>
      <x:c r="L7" s="94"/>
      <x:c r="M7" s="92" t="n">
        <x:f>COUNTIF('Incidencias'!$N$2:$N$33,"Cerrada")</x:f>
        <x:v>8</x:v>
      </x:c>
      <x:c r="N7" s="93"/>
      <x:c r="O7" s="94"/>
      <x:c r="P7" s="18"/>
    </x:row>
    <x:row r="8" ht="19" customHeight="1">
      <x:c r="A8" s="18"/>
      <x:c r="B8" s="58"/>
      <x:c r="C8" s="59"/>
      <x:c r="D8" s="59"/>
      <x:c r="E8" s="60"/>
      <x:c r="F8" s="95"/>
      <x:c r="G8" s="96"/>
      <x:c r="H8" s="96"/>
      <x:c r="I8" s="97"/>
      <x:c r="J8" s="95"/>
      <x:c r="K8" s="96"/>
      <x:c r="L8" s="97"/>
      <x:c r="M8" s="95"/>
      <x:c r="N8" s="96"/>
      <x:c r="O8" s="97"/>
      <x:c r="P8" s="18"/>
    </x:row>
    <x:row r="9" ht="19" customHeight="1">
      <x:c r="A9" s="18"/>
      <x:c r="B9" s="58"/>
      <x:c r="C9" s="59"/>
      <x:c r="D9" s="59"/>
      <x:c r="E9" s="60"/>
      <x:c r="F9" s="95"/>
      <x:c r="G9" s="96"/>
      <x:c r="H9" s="96"/>
      <x:c r="I9" s="97"/>
      <x:c r="J9" s="95"/>
      <x:c r="K9" s="96"/>
      <x:c r="L9" s="97"/>
      <x:c r="M9" s="95"/>
      <x:c r="N9" s="96"/>
      <x:c r="O9" s="97"/>
      <x:c r="P9" s="18"/>
    </x:row>
    <x:row r="10" ht="19" customHeight="1">
      <x:c r="A10" s="18"/>
      <x:c r="B10" s="61"/>
      <x:c r="C10" s="62"/>
      <x:c r="D10" s="62"/>
      <x:c r="E10" s="63"/>
      <x:c r="F10" s="98"/>
      <x:c r="G10" s="99"/>
      <x:c r="H10" s="99"/>
      <x:c r="I10" s="100"/>
      <x:c r="J10" s="98"/>
      <x:c r="K10" s="99"/>
      <x:c r="L10" s="100"/>
      <x:c r="M10" s="98"/>
      <x:c r="N10" s="99"/>
      <x:c r="O10" s="100"/>
      <x:c r="P10" s="18"/>
    </x:row>
    <x:row r="11" ht="19" customHeight="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18"/>
      <x:c r="N11" s="18"/>
      <x:c r="O11" s="18"/>
      <x:c r="P11" s="18"/>
    </x:row>
    <x:row r="12" ht="19" customHeight="1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 ht="19" customHeight="1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/>
      <x:c r="K13" s="18"/>
      <x:c r="L13" s="18"/>
      <x:c r="M13" s="18"/>
      <x:c r="N13" s="18"/>
      <x:c r="O13" s="18"/>
      <x:c r="P13" s="18"/>
    </x:row>
    <x:row r="14" ht="19" customHeight="1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/>
      <x:c r="K14" s="18"/>
      <x:c r="L14" s="18"/>
      <x:c r="M14" s="18"/>
      <x:c r="N14" s="18"/>
      <x:c r="O14" s="18"/>
      <x:c r="P14" s="18"/>
    </x:row>
    <x:row r="15" ht="19" customHeight="1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/>
      <x:c r="K15" s="18"/>
      <x:c r="L15" s="18"/>
      <x:c r="M15" s="18"/>
      <x:c r="N15" s="18"/>
      <x:c r="O15" s="18"/>
      <x:c r="P15" s="18"/>
    </x:row>
    <x:row r="16" ht="19" customHeight="1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  <x:c r="M16" s="18"/>
      <x:c r="N16" s="18"/>
      <x:c r="O16" s="18"/>
      <x:c r="P16" s="18"/>
    </x:row>
    <x:row r="17" ht="19" customHeight="1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</x:row>
    <x:row r="18" ht="19" customHeight="1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</x:row>
    <x:row r="19" ht="19" customHeight="1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  <x:c r="O19" s="18"/>
      <x:c r="P19" s="18"/>
    </x:row>
    <x:row r="20" ht="19" customHeight="1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  <x:c r="O20" s="18"/>
      <x:c r="P20" s="18"/>
    </x:row>
    <x:row r="21" ht="19" customHeight="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 ht="19" customHeight="1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18"/>
      <x:c r="M22" s="18"/>
      <x:c r="N22" s="18"/>
      <x:c r="O22" s="18"/>
      <x:c r="P22" s="18"/>
    </x:row>
    <x:row r="23" ht="19" customHeight="1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18"/>
      <x:c r="P23" s="18"/>
    </x:row>
    <x:row r="24" ht="19" customHeight="1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18"/>
      <x:c r="M24" s="18"/>
      <x:c r="N24" s="18"/>
      <x:c r="O24" s="18"/>
      <x:c r="P24" s="18"/>
    </x:row>
    <x:row r="25" ht="19" customHeight="1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  <x:c r="O25" s="18"/>
      <x:c r="P25" s="18"/>
    </x:row>
    <x:row r="26" ht="19" customHeight="1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  <x:c r="O26" s="18"/>
      <x:c r="P26" s="18"/>
    </x:row>
    <x:row r="27" ht="19" customHeight="1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  <x:c r="O27" s="18"/>
      <x:c r="P27" s="18"/>
    </x:row>
    <x:row r="28" ht="19" customHeight="1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  <x:c r="O28" s="18"/>
      <x:c r="P28" s="18"/>
    </x:row>
    <x:row r="29" ht="19" customHeight="1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  <x:c r="O29" s="18"/>
      <x:c r="P29" s="18"/>
    </x:row>
    <x:row r="30" ht="19" customHeight="1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  <x:c r="O30" s="18"/>
      <x:c r="P30" s="18"/>
    </x:row>
    <x:row r="31" ht="19" customHeight="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  <x:c r="O31" s="18"/>
      <x:c r="P31" s="18"/>
    </x:row>
    <x:row r="32" ht="19" customHeight="1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  <x:c r="O32" s="18"/>
      <x:c r="P32" s="18"/>
    </x:row>
    <x:row r="33" ht="19" customHeight="1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  <x:c r="O33" s="18"/>
      <x:c r="P33" s="18"/>
    </x:row>
    <x:row r="34" ht="19" customHeight="1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  <x:c r="O34" s="18"/>
      <x:c r="P34" s="18"/>
    </x:row>
    <x:row r="35" ht="19" customHeight="1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  <x:c r="O35" s="18"/>
      <x:c r="P35" s="18"/>
    </x:row>
    <x:row r="36" ht="19" customHeight="1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  <x:c r="O36" s="18"/>
      <x:c r="P36" s="18"/>
    </x:row>
    <x:row r="37" ht="19" customHeight="1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  <x:c r="O37" s="18"/>
      <x:c r="P37" s="18"/>
    </x:row>
    <x:row r="38" ht="19" customHeight="1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18"/>
      <x:c r="M38" s="18"/>
      <x:c r="N38" s="18"/>
      <x:c r="O38" s="18"/>
      <x:c r="P38" s="18"/>
    </x:row>
    <x:row r="39" ht="19" customHeight="1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  <x:c r="O39" s="18"/>
      <x:c r="P39" s="18"/>
    </x:row>
    <x:row r="40" ht="19" customHeight="1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  <x:c r="O40" s="18"/>
      <x:c r="P40" s="18"/>
    </x:row>
    <x:row r="41" ht="19" customHeight="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  <x:c r="O41" s="18"/>
      <x:c r="P41" s="18"/>
    </x:row>
    <x:row r="42" ht="19" customHeight="1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  <x:c r="O42" s="18"/>
      <x:c r="P42" s="18"/>
    </x:row>
    <x:row r="43" ht="19" customHeight="1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  <x:c r="O43" s="18"/>
      <x:c r="P43" s="18"/>
    </x:row>
    <x:row r="44" ht="19" customHeight="1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  <x:c r="O44" s="18"/>
      <x:c r="P44" s="18"/>
    </x:row>
    <x:row r="45" ht="19" customHeight="1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  <x:c r="O45" s="18"/>
      <x:c r="P45" s="18"/>
    </x:row>
    <x:row r="46" ht="19" customHeight="1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  <x:c r="O46" s="18"/>
      <x:c r="P46" s="18"/>
    </x:row>
    <x:row r="47" ht="19" customHeight="1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  <x:c r="O47" s="18"/>
      <x:c r="P47" s="18"/>
    </x:row>
    <x:row r="48" ht="19" customHeight="1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18"/>
      <x:c r="P48" s="18"/>
    </x:row>
    <x:row r="49" ht="19" customHeight="1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18"/>
      <x:c r="M49" s="18"/>
      <x:c r="N49" s="18"/>
      <x:c r="O49" s="18"/>
      <x:c r="P49" s="18"/>
    </x:row>
    <x:row r="50" ht="19" customHeight="1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18"/>
      <x:c r="M50" s="18"/>
      <x:c r="N50" s="18"/>
      <x:c r="O50" s="18"/>
      <x:c r="P50" s="18"/>
    </x:row>
    <x:row r="51" ht="19" customHeight="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18"/>
      <x:c r="M51" s="18"/>
      <x:c r="N51" s="18"/>
      <x:c r="O51" s="18"/>
      <x:c r="P51" s="18"/>
    </x:row>
    <x:row r="52" ht="19" customHeight="1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18"/>
      <x:c r="M52" s="18"/>
      <x:c r="N52" s="18"/>
      <x:c r="O52" s="18"/>
      <x:c r="P52" s="18"/>
    </x:row>
    <x:row r="53" ht="19" customHeight="1">
      <x:c r="A53" s="18"/>
      <x:c r="B53" s="135" t="str">
        <x:v>Todos los registros y valores son ficticios. Verificá tasas, criterios y políticas antes de adaptar esta plantilla a un uso real.</x:v>
      </x:c>
      <x:c r="C53" s="136"/>
      <x:c r="D53" s="136"/>
      <x:c r="E53" s="136"/>
      <x:c r="F53" s="136"/>
      <x:c r="G53" s="136"/>
      <x:c r="H53" s="136"/>
      <x:c r="I53" s="136"/>
      <x:c r="J53" s="136"/>
      <x:c r="K53" s="136"/>
      <x:c r="L53" s="136"/>
      <x:c r="M53" s="136"/>
      <x:c r="N53" s="136"/>
      <x:c r="O53" s="137"/>
      <x:c r="P53" s="18"/>
    </x:row>
    <x:row r="54" ht="19" customHeight="1">
      <x:c r="A54" s="18"/>
      <x:c r="B54" s="138"/>
      <x:c r="C54" s="139"/>
      <x:c r="D54" s="139"/>
      <x:c r="E54" s="139"/>
      <x:c r="F54" s="139"/>
      <x:c r="G54" s="139"/>
      <x:c r="H54" s="139"/>
      <x:c r="I54" s="139"/>
      <x:c r="J54" s="139"/>
      <x:c r="K54" s="139"/>
      <x:c r="L54" s="139"/>
      <x:c r="M54" s="139"/>
      <x:c r="N54" s="139"/>
      <x:c r="O54" s="140"/>
      <x:c r="P54" s="18"/>
    </x:row>
    <x:row r="55" ht="19" customHeight="1">
      <x:c r="A55" s="18"/>
      <x:c r="B55" s="141"/>
      <x:c r="C55" s="142"/>
      <x:c r="D55" s="142"/>
      <x:c r="E55" s="142"/>
      <x:c r="F55" s="142"/>
      <x:c r="G55" s="142"/>
      <x:c r="H55" s="142"/>
      <x:c r="I55" s="142"/>
      <x:c r="J55" s="142"/>
      <x:c r="K55" s="142"/>
      <x:c r="L55" s="142"/>
      <x:c r="M55" s="142"/>
      <x:c r="N55" s="142"/>
      <x:c r="O55" s="143"/>
      <x:c r="P55" s="18"/>
    </x:row>
    <x:row r="56" ht="19" customHeight="1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18"/>
      <x:c r="M56" s="18"/>
      <x:c r="N56" s="18"/>
      <x:c r="O56" s="18"/>
      <x:c r="P56" s="18"/>
    </x:row>
    <x:row r="57" ht="19" customHeight="1">
      <x:c r="A57" s="18"/>
      <x:c r="B57" s="146" t="str">
        <x:v>Plantilla creada por Ingeniero Informático Diego Laconich</x:v>
      </x:c>
      <x:c r="C57" s="146"/>
      <x:c r="D57" s="146"/>
      <x:c r="E57" s="146"/>
      <x:c r="F57" s="146"/>
      <x:c r="G57" s="146"/>
      <x:c r="H57" s="146"/>
      <x:c r="I57" s="146"/>
      <x:c r="J57" s="146"/>
      <x:c r="K57" s="146"/>
      <x:c r="L57" s="146"/>
      <x:c r="M57" s="146"/>
      <x:c r="N57" s="146"/>
      <x:c r="O57" s="146"/>
      <x:c r="P57" s="18"/>
    </x:row>
    <x:row r="58" ht="19" customHeight="1">
      <x:c r="A58" s="18"/>
      <x:c r="B58" s="146"/>
      <x:c r="C58" s="146"/>
      <x:c r="D58" s="146"/>
      <x:c r="E58" s="146"/>
      <x:c r="F58" s="146"/>
      <x:c r="G58" s="146"/>
      <x:c r="H58" s="146"/>
      <x:c r="I58" s="146"/>
      <x:c r="J58" s="146"/>
      <x:c r="K58" s="146"/>
      <x:c r="L58" s="146"/>
      <x:c r="M58" s="146"/>
      <x:c r="N58" s="146"/>
      <x:c r="O58" s="146"/>
      <x:c r="P58" s="18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d3d6b10ed76e44b9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3" hidden="0" customWidth="1"/>
    <x:col min="3" max="3" width="12" hidden="0" customWidth="1"/>
    <x:col min="4" max="4" width="12" hidden="0" customWidth="1"/>
    <x:col min="5" max="5" width="16" hidden="0" customWidth="1"/>
    <x:col min="6" max="6" width="12" hidden="0" customWidth="1"/>
    <x:col min="7" max="7" width="12" hidden="0" customWidth="1"/>
    <x:col min="8" max="8" width="17" hidden="0" customWidth="1"/>
    <x:col min="9" max="9" width="19" hidden="0" customWidth="1"/>
    <x:col min="10" max="10" width="12" hidden="0" customWidth="1"/>
    <x:col min="11" max="11" width="19" hidden="0" customWidth="1"/>
    <x:col min="12" max="12" width="12" hidden="0" customWidth="1"/>
    <x:col min="13" max="13" width="14" hidden="0" customWidth="1"/>
    <x:col min="14" max="14" width="12" hidden="0" customWidth="1"/>
  </x:cols>
  <x:sheetData>
    <x:row r="1" ht="34" customHeight="1">
      <x:c r="A1" s="8" t="str">
        <x:v>Fecha reporte</x:v>
      </x:c>
      <x:c r="B1" s="8" t="str">
        <x:v>Incidencia</x:v>
      </x:c>
      <x:c r="C1" s="8" t="str">
        <x:v>Proyecto</x:v>
      </x:c>
      <x:c r="D1" s="8" t="str">
        <x:v>Módulo</x:v>
      </x:c>
      <x:c r="E1" s="8" t="str">
        <x:v>Reportado por</x:v>
      </x:c>
      <x:c r="F1" s="8" t="str">
        <x:v>Severidad</x:v>
      </x:c>
      <x:c r="G1" s="8" t="str">
        <x:v>Prioridad</x:v>
      </x:c>
      <x:c r="H1" s="8" t="str">
        <x:v>Horas abiertas</x:v>
      </x:c>
      <x:c r="I1" s="8" t="str">
        <x:v>Horas resolución</x:v>
      </x:c>
      <x:c r="J1" s="8" t="str">
        <x:v>SLA horas</x:v>
      </x:c>
      <x:c r="K1" s="8" t="str">
        <x:v>Desvío SLA horas</x:v>
      </x:c>
      <x:c r="L1" s="8" t="str">
        <x:v>Causa</x:v>
      </x:c>
      <x:c r="M1" s="8" t="str">
        <x:v>Responsable</x:v>
      </x:c>
      <x:c r="N1" s="8" t="str">
        <x:v>Estado</x:v>
      </x:c>
    </x:row>
    <x:row r="2" ht="21" customHeight="1">
      <x:c r="A2" s="15" t="n">
        <x:v>46024</x:v>
      </x:c>
      <x:c r="B2" s="16" t="str">
        <x:v>INC-0001</x:v>
      </x:c>
      <x:c r="C2" s="16" t="str">
        <x:v>Proyecto 01</x:v>
      </x:c>
      <x:c r="D2" s="16" t="str">
        <x:v>Acceso</x:v>
      </x:c>
      <x:c r="E2" s="16" t="str">
        <x:v>Ana Vera</x:v>
      </x:c>
      <x:c r="F2" s="16" t="str">
        <x:v>Crítica</x:v>
      </x:c>
      <x:c r="G2" s="16" t="str">
        <x:v>P1</x:v>
      </x:c>
      <x:c r="H2" s="17" t="n">
        <x:v>76.25</x:v>
      </x:c>
      <x:c r="I2" s="17" t="n">
        <x:v>78.5</x:v>
      </x:c>
      <x:c r="J2" s="17" t="n">
        <x:v>57</x:v>
      </x:c>
      <x:c r="K2" s="16" t="n">
        <x:f>I2-J2</x:f>
        <x:v>21.5</x:v>
      </x:c>
      <x:c r="L2" s="16" t="str">
        <x:v>Configuración</x:v>
      </x:c>
      <x:c r="M2" s="16" t="str">
        <x:v>Ana Vera</x:v>
      </x:c>
      <x:c r="N2" s="16" t="str">
        <x:v>Nueva</x:v>
      </x:c>
    </x:row>
    <x:row r="3" ht="21" customHeight="1">
      <x:c r="A3" s="15" t="n">
        <x:v>46058</x:v>
      </x:c>
      <x:c r="B3" s="16" t="str">
        <x:v>INC-0002</x:v>
      </x:c>
      <x:c r="C3" s="16" t="str">
        <x:v>Proyecto 02</x:v>
      </x:c>
      <x:c r="D3" s="16" t="str">
        <x:v>Facturación</x:v>
      </x:c>
      <x:c r="E3" s="16" t="str">
        <x:v>Carlos Ríos</x:v>
      </x:c>
      <x:c r="F3" s="16" t="str">
        <x:v>Alta</x:v>
      </x:c>
      <x:c r="G3" s="16" t="str">
        <x:v>P2</x:v>
      </x:c>
      <x:c r="H3" s="17" t="n">
        <x:v>57.25</x:v>
      </x:c>
      <x:c r="I3" s="17" t="n">
        <x:v>10.75</x:v>
      </x:c>
      <x:c r="J3" s="17" t="n">
        <x:v>6.5</x:v>
      </x:c>
      <x:c r="K3" s="16" t="n">
        <x:f>I3-J3</x:f>
        <x:v>4.25</x:v>
      </x:c>
      <x:c r="L3" s="16" t="str">
        <x:v>Datos</x:v>
      </x:c>
      <x:c r="M3" s="16" t="str">
        <x:v>Carlos Ríos</x:v>
      </x:c>
      <x:c r="N3" s="16" t="str">
        <x:v>Analizando</x:v>
      </x:c>
    </x:row>
    <x:row r="4" ht="21" customHeight="1">
      <x:c r="A4" s="15" t="n">
        <x:v>46089</x:v>
      </x:c>
      <x:c r="B4" s="16" t="str">
        <x:v>INC-0003</x:v>
      </x:c>
      <x:c r="C4" s="16" t="str">
        <x:v>Proyecto 03</x:v>
      </x:c>
      <x:c r="D4" s="16" t="str">
        <x:v>Reportes</x:v>
      </x:c>
      <x:c r="E4" s="16" t="str">
        <x:v>María Benítez</x:v>
      </x:c>
      <x:c r="F4" s="16" t="str">
        <x:v>Media</x:v>
      </x:c>
      <x:c r="G4" s="16" t="str">
        <x:v>P3</x:v>
      </x:c>
      <x:c r="H4" s="17" t="n">
        <x:v>107.25</x:v>
      </x:c>
      <x:c r="I4" s="17" t="n">
        <x:v>41</x:v>
      </x:c>
      <x:c r="J4" s="17" t="n">
        <x:v>43.25</x:v>
      </x:c>
      <x:c r="K4" s="16" t="n">
        <x:f>I4-J4</x:f>
        <x:v>-2.25</x:v>
      </x:c>
      <x:c r="L4" s="16" t="str">
        <x:v>Código</x:v>
      </x:c>
      <x:c r="M4" s="16" t="str">
        <x:v>María Benítez</x:v>
      </x:c>
      <x:c r="N4" s="16" t="str">
        <x:v>Resuelta</x:v>
      </x:c>
    </x:row>
    <x:row r="5" ht="21" customHeight="1">
      <x:c r="A5" s="15" t="n">
        <x:v>46123</x:v>
      </x:c>
      <x:c r="B5" s="16" t="str">
        <x:v>INC-0004</x:v>
      </x:c>
      <x:c r="C5" s="16" t="str">
        <x:v>Proyecto 04</x:v>
      </x:c>
      <x:c r="D5" s="16" t="str">
        <x:v>Integración</x:v>
      </x:c>
      <x:c r="E5" s="16" t="str">
        <x:v>Diego Sosa</x:v>
      </x:c>
      <x:c r="F5" s="16" t="str">
        <x:v>Baja</x:v>
      </x:c>
      <x:c r="G5" s="16" t="str">
        <x:v>P4</x:v>
      </x:c>
      <x:c r="H5" s="17" t="n">
        <x:v>66.25</x:v>
      </x:c>
      <x:c r="I5" s="17" t="n">
        <x:v>84</x:v>
      </x:c>
      <x:c r="J5" s="17" t="n">
        <x:v>62.25</x:v>
      </x:c>
      <x:c r="K5" s="16" t="n">
        <x:f>I5-J5</x:f>
        <x:v>21.75</x:v>
      </x:c>
      <x:c r="L5" s="16" t="str">
        <x:v>Proveedor</x:v>
      </x:c>
      <x:c r="M5" s="16" t="str">
        <x:v>Diego Sosa</x:v>
      </x:c>
      <x:c r="N5" s="16" t="str">
        <x:v>Cerrada</x:v>
      </x:c>
    </x:row>
    <x:row r="6" ht="21" customHeight="1">
      <x:c r="A6" s="15" t="n">
        <x:v>46156</x:v>
      </x:c>
      <x:c r="B6" s="16" t="str">
        <x:v>INC-0005</x:v>
      </x:c>
      <x:c r="C6" s="16" t="str">
        <x:v>Proyecto 05</x:v>
      </x:c>
      <x:c r="D6" s="16" t="str">
        <x:v>Infraestructura</x:v>
      </x:c>
      <x:c r="E6" s="16" t="str">
        <x:v>Lucía Ferreira</x:v>
      </x:c>
      <x:c r="F6" s="16" t="str">
        <x:v>Crítica</x:v>
      </x:c>
      <x:c r="G6" s="16" t="str">
        <x:v>P1</x:v>
      </x:c>
      <x:c r="H6" s="17" t="n">
        <x:v>97.75</x:v>
      </x:c>
      <x:c r="I6" s="17" t="n">
        <x:v>76.75</x:v>
      </x:c>
      <x:c r="J6" s="17" t="n">
        <x:v>25.25</x:v>
      </x:c>
      <x:c r="K6" s="16" t="n">
        <x:f>I6-J6</x:f>
        <x:v>51.5</x:v>
      </x:c>
      <x:c r="L6" s="16" t="str">
        <x:v>Usuario</x:v>
      </x:c>
      <x:c r="M6" s="16" t="str">
        <x:v>Lucía Ferreira</x:v>
      </x:c>
      <x:c r="N6" s="16" t="str">
        <x:v>Nueva</x:v>
      </x:c>
    </x:row>
    <x:row r="7" ht="21" customHeight="1">
      <x:c r="A7" s="15" t="n">
        <x:v>46190</x:v>
      </x:c>
      <x:c r="B7" s="16" t="str">
        <x:v>INC-0006</x:v>
      </x:c>
      <x:c r="C7" s="16" t="str">
        <x:v>Proyecto 06</x:v>
      </x:c>
      <x:c r="D7" s="16" t="str">
        <x:v>Acceso</x:v>
      </x:c>
      <x:c r="E7" s="16" t="str">
        <x:v>José Duarte</x:v>
      </x:c>
      <x:c r="F7" s="16" t="str">
        <x:v>Alta</x:v>
      </x:c>
      <x:c r="G7" s="16" t="str">
        <x:v>P2</x:v>
      </x:c>
      <x:c r="H7" s="17" t="n">
        <x:v>47.5</x:v>
      </x:c>
      <x:c r="I7" s="17" t="n">
        <x:v>86</x:v>
      </x:c>
      <x:c r="J7" s="17" t="n">
        <x:v>71.5</x:v>
      </x:c>
      <x:c r="K7" s="16" t="n">
        <x:f>I7-J7</x:f>
        <x:v>14.5</x:v>
      </x:c>
      <x:c r="L7" s="16" t="str">
        <x:v>Configuración</x:v>
      </x:c>
      <x:c r="M7" s="16" t="str">
        <x:v>José Duarte</x:v>
      </x:c>
      <x:c r="N7" s="16" t="str">
        <x:v>Analizando</x:v>
      </x:c>
    </x:row>
    <x:row r="8" ht="21" customHeight="1">
      <x:c r="A8" s="15" t="n">
        <x:v>46223</x:v>
      </x:c>
      <x:c r="B8" s="16" t="str">
        <x:v>INC-0007</x:v>
      </x:c>
      <x:c r="C8" s="16" t="str">
        <x:v>Proyecto 07</x:v>
      </x:c>
      <x:c r="D8" s="16" t="str">
        <x:v>Facturación</x:v>
      </x:c>
      <x:c r="E8" s="16" t="str">
        <x:v>Sofía Giménez</x:v>
      </x:c>
      <x:c r="F8" s="16" t="str">
        <x:v>Media</x:v>
      </x:c>
      <x:c r="G8" s="16" t="str">
        <x:v>P3</x:v>
      </x:c>
      <x:c r="H8" s="17" t="n">
        <x:v>3.5</x:v>
      </x:c>
      <x:c r="I8" s="17" t="n">
        <x:v>49.5</x:v>
      </x:c>
      <x:c r="J8" s="17" t="n">
        <x:v>69.25</x:v>
      </x:c>
      <x:c r="K8" s="16" t="n">
        <x:f>I8-J8</x:f>
        <x:v>-19.75</x:v>
      </x:c>
      <x:c r="L8" s="16" t="str">
        <x:v>Datos</x:v>
      </x:c>
      <x:c r="M8" s="16" t="str">
        <x:v>Sofía Giménez</x:v>
      </x:c>
      <x:c r="N8" s="16" t="str">
        <x:v>Resuelta</x:v>
      </x:c>
    </x:row>
    <x:row r="9" ht="21" customHeight="1">
      <x:c r="A9" s="15" t="n">
        <x:v>46257</x:v>
      </x:c>
      <x:c r="B9" s="16" t="str">
        <x:v>INC-0008</x:v>
      </x:c>
      <x:c r="C9" s="16" t="str">
        <x:v>Proyecto 08</x:v>
      </x:c>
      <x:c r="D9" s="16" t="str">
        <x:v>Reportes</x:v>
      </x:c>
      <x:c r="E9" s="16" t="str">
        <x:v>Miguel Acosta</x:v>
      </x:c>
      <x:c r="F9" s="16" t="str">
        <x:v>Baja</x:v>
      </x:c>
      <x:c r="G9" s="16" t="str">
        <x:v>P4</x:v>
      </x:c>
      <x:c r="H9" s="17" t="n">
        <x:v>51.75</x:v>
      </x:c>
      <x:c r="I9" s="17" t="n">
        <x:v>52</x:v>
      </x:c>
      <x:c r="J9" s="17" t="n">
        <x:v>70.75</x:v>
      </x:c>
      <x:c r="K9" s="16" t="n">
        <x:f>I9-J9</x:f>
        <x:v>-18.75</x:v>
      </x:c>
      <x:c r="L9" s="16" t="str">
        <x:v>Código</x:v>
      </x:c>
      <x:c r="M9" s="16" t="str">
        <x:v>Miguel Acosta</x:v>
      </x:c>
      <x:c r="N9" s="16" t="str">
        <x:v>Cerrada</x:v>
      </x:c>
    </x:row>
    <x:row r="10" ht="21" customHeight="1">
      <x:c r="A10" s="15" t="n">
        <x:v>46267</x:v>
      </x:c>
      <x:c r="B10" s="16" t="str">
        <x:v>INC-0009</x:v>
      </x:c>
      <x:c r="C10" s="16" t="str">
        <x:v>Proyecto 09</x:v>
      </x:c>
      <x:c r="D10" s="16" t="str">
        <x:v>Integración</x:v>
      </x:c>
      <x:c r="E10" s="16" t="str">
        <x:v>Ana Vera</x:v>
      </x:c>
      <x:c r="F10" s="16" t="str">
        <x:v>Crítica</x:v>
      </x:c>
      <x:c r="G10" s="16" t="str">
        <x:v>P1</x:v>
      </x:c>
      <x:c r="H10" s="17" t="n">
        <x:v>7</x:v>
      </x:c>
      <x:c r="I10" s="17" t="n">
        <x:v>69.25</x:v>
      </x:c>
      <x:c r="J10" s="17" t="n">
        <x:v>44.25</x:v>
      </x:c>
      <x:c r="K10" s="16" t="n">
        <x:f>I10-J10</x:f>
        <x:v>25</x:v>
      </x:c>
      <x:c r="L10" s="16" t="str">
        <x:v>Proveedor</x:v>
      </x:c>
      <x:c r="M10" s="16" t="str">
        <x:v>Ana Vera</x:v>
      </x:c>
      <x:c r="N10" s="16" t="str">
        <x:v>Nueva</x:v>
      </x:c>
    </x:row>
    <x:row r="11" ht="21" customHeight="1">
      <x:c r="A11" s="15" t="n">
        <x:v>46300</x:v>
      </x:c>
      <x:c r="B11" s="16" t="str">
        <x:v>INC-0010</x:v>
      </x:c>
      <x:c r="C11" s="16" t="str">
        <x:v>Proyecto 10</x:v>
      </x:c>
      <x:c r="D11" s="16" t="str">
        <x:v>Infraestructura</x:v>
      </x:c>
      <x:c r="E11" s="16" t="str">
        <x:v>Carlos Ríos</x:v>
      </x:c>
      <x:c r="F11" s="16" t="str">
        <x:v>Alta</x:v>
      </x:c>
      <x:c r="G11" s="16" t="str">
        <x:v>P2</x:v>
      </x:c>
      <x:c r="H11" s="17" t="n">
        <x:v>65.75</x:v>
      </x:c>
      <x:c r="I11" s="17" t="n">
        <x:v>17.75</x:v>
      </x:c>
      <x:c r="J11" s="17" t="n">
        <x:v>67.5</x:v>
      </x:c>
      <x:c r="K11" s="16" t="n">
        <x:f>I11-J11</x:f>
        <x:v>-49.75</x:v>
      </x:c>
      <x:c r="L11" s="16" t="str">
        <x:v>Usuario</x:v>
      </x:c>
      <x:c r="M11" s="16" t="str">
        <x:v>Carlos Ríos</x:v>
      </x:c>
      <x:c r="N11" s="16" t="str">
        <x:v>Analizando</x:v>
      </x:c>
    </x:row>
    <x:row r="12" ht="21" customHeight="1">
      <x:c r="A12" s="15" t="n">
        <x:v>46334</x:v>
      </x:c>
      <x:c r="B12" s="16" t="str">
        <x:v>INC-0011</x:v>
      </x:c>
      <x:c r="C12" s="16" t="str">
        <x:v>Proyecto 11</x:v>
      </x:c>
      <x:c r="D12" s="16" t="str">
        <x:v>Acceso</x:v>
      </x:c>
      <x:c r="E12" s="16" t="str">
        <x:v>María Benítez</x:v>
      </x:c>
      <x:c r="F12" s="16" t="str">
        <x:v>Media</x:v>
      </x:c>
      <x:c r="G12" s="16" t="str">
        <x:v>P3</x:v>
      </x:c>
      <x:c r="H12" s="17" t="n">
        <x:v>86.25</x:v>
      </x:c>
      <x:c r="I12" s="17" t="n">
        <x:v>67.75</x:v>
      </x:c>
      <x:c r="J12" s="17" t="n">
        <x:v>66</x:v>
      </x:c>
      <x:c r="K12" s="16" t="n">
        <x:f>I12-J12</x:f>
        <x:v>1.75</x:v>
      </x:c>
      <x:c r="L12" s="16" t="str">
        <x:v>Configuración</x:v>
      </x:c>
      <x:c r="M12" s="16" t="str">
        <x:v>María Benítez</x:v>
      </x:c>
      <x:c r="N12" s="16" t="str">
        <x:v>Resuelta</x:v>
      </x:c>
    </x:row>
    <x:row r="13" ht="21" customHeight="1">
      <x:c r="A13" s="15" t="n">
        <x:v>46367</x:v>
      </x:c>
      <x:c r="B13" s="16" t="str">
        <x:v>INC-0012</x:v>
      </x:c>
      <x:c r="C13" s="16" t="str">
        <x:v>Proyecto 12</x:v>
      </x:c>
      <x:c r="D13" s="16" t="str">
        <x:v>Facturación</x:v>
      </x:c>
      <x:c r="E13" s="16" t="str">
        <x:v>Diego Sosa</x:v>
      </x:c>
      <x:c r="F13" s="16" t="str">
        <x:v>Baja</x:v>
      </x:c>
      <x:c r="G13" s="16" t="str">
        <x:v>P4</x:v>
      </x:c>
      <x:c r="H13" s="17" t="n">
        <x:v>100.75</x:v>
      </x:c>
      <x:c r="I13" s="17" t="n">
        <x:v>58</x:v>
      </x:c>
      <x:c r="J13" s="17" t="n">
        <x:v>29</x:v>
      </x:c>
      <x:c r="K13" s="16" t="n">
        <x:f>I13-J13</x:f>
        <x:v>29</x:v>
      </x:c>
      <x:c r="L13" s="16" t="str">
        <x:v>Datos</x:v>
      </x:c>
      <x:c r="M13" s="16" t="str">
        <x:v>Diego Sosa</x:v>
      </x:c>
      <x:c r="N13" s="16" t="str">
        <x:v>Cerrada</x:v>
      </x:c>
    </x:row>
    <x:row r="14" ht="21" customHeight="1">
      <x:c r="A14" s="15" t="n">
        <x:v>46043</x:v>
      </x:c>
      <x:c r="B14" s="16" t="str">
        <x:v>INC-0013</x:v>
      </x:c>
      <x:c r="C14" s="16" t="str">
        <x:v>Proyecto 13</x:v>
      </x:c>
      <x:c r="D14" s="16" t="str">
        <x:v>Reportes</x:v>
      </x:c>
      <x:c r="E14" s="16" t="str">
        <x:v>Lucía Ferreira</x:v>
      </x:c>
      <x:c r="F14" s="16" t="str">
        <x:v>Crítica</x:v>
      </x:c>
      <x:c r="G14" s="16" t="str">
        <x:v>P1</x:v>
      </x:c>
      <x:c r="H14" s="17" t="n">
        <x:v>114.75</x:v>
      </x:c>
      <x:c r="I14" s="17" t="n">
        <x:v>86.75</x:v>
      </x:c>
      <x:c r="J14" s="17" t="n">
        <x:v>53.5</x:v>
      </x:c>
      <x:c r="K14" s="16" t="n">
        <x:f>I14-J14</x:f>
        <x:v>33.25</x:v>
      </x:c>
      <x:c r="L14" s="16" t="str">
        <x:v>Código</x:v>
      </x:c>
      <x:c r="M14" s="16" t="str">
        <x:v>Lucía Ferreira</x:v>
      </x:c>
      <x:c r="N14" s="16" t="str">
        <x:v>Nueva</x:v>
      </x:c>
    </x:row>
    <x:row r="15" ht="21" customHeight="1">
      <x:c r="A15" s="15" t="n">
        <x:v>46077</x:v>
      </x:c>
      <x:c r="B15" s="16" t="str">
        <x:v>INC-0014</x:v>
      </x:c>
      <x:c r="C15" s="16" t="str">
        <x:v>Proyecto 14</x:v>
      </x:c>
      <x:c r="D15" s="16" t="str">
        <x:v>Integración</x:v>
      </x:c>
      <x:c r="E15" s="16" t="str">
        <x:v>José Duarte</x:v>
      </x:c>
      <x:c r="F15" s="16" t="str">
        <x:v>Alta</x:v>
      </x:c>
      <x:c r="G15" s="16" t="str">
        <x:v>P2</x:v>
      </x:c>
      <x:c r="H15" s="17" t="n">
        <x:v>59.25</x:v>
      </x:c>
      <x:c r="I15" s="17" t="n">
        <x:v>77.75</x:v>
      </x:c>
      <x:c r="J15" s="17" t="n">
        <x:v>51.5</x:v>
      </x:c>
      <x:c r="K15" s="16" t="n">
        <x:f>I15-J15</x:f>
        <x:v>26.25</x:v>
      </x:c>
      <x:c r="L15" s="16" t="str">
        <x:v>Proveedor</x:v>
      </x:c>
      <x:c r="M15" s="16" t="str">
        <x:v>José Duarte</x:v>
      </x:c>
      <x:c r="N15" s="16" t="str">
        <x:v>Analizando</x:v>
      </x:c>
    </x:row>
    <x:row r="16" ht="21" customHeight="1">
      <x:c r="A16" s="15" t="n">
        <x:v>46084</x:v>
      </x:c>
      <x:c r="B16" s="16" t="str">
        <x:v>INC-0015</x:v>
      </x:c>
      <x:c r="C16" s="16" t="str">
        <x:v>Proyecto 15</x:v>
      </x:c>
      <x:c r="D16" s="16" t="str">
        <x:v>Infraestructura</x:v>
      </x:c>
      <x:c r="E16" s="16" t="str">
        <x:v>Sofía Giménez</x:v>
      </x:c>
      <x:c r="F16" s="16" t="str">
        <x:v>Media</x:v>
      </x:c>
      <x:c r="G16" s="16" t="str">
        <x:v>P3</x:v>
      </x:c>
      <x:c r="H16" s="17" t="n">
        <x:v>36.25</x:v>
      </x:c>
      <x:c r="I16" s="17" t="n">
        <x:v>17.75</x:v>
      </x:c>
      <x:c r="J16" s="17" t="n">
        <x:v>23.25</x:v>
      </x:c>
      <x:c r="K16" s="16" t="n">
        <x:f>I16-J16</x:f>
        <x:v>-5.5</x:v>
      </x:c>
      <x:c r="L16" s="16" t="str">
        <x:v>Usuario</x:v>
      </x:c>
      <x:c r="M16" s="16" t="str">
        <x:v>Sofía Giménez</x:v>
      </x:c>
      <x:c r="N16" s="16" t="str">
        <x:v>Resuelta</x:v>
      </x:c>
    </x:row>
    <x:row r="17" ht="21" customHeight="1">
      <x:c r="A17" s="15" t="n">
        <x:v>46118</x:v>
      </x:c>
      <x:c r="B17" s="16" t="str">
        <x:v>INC-0016</x:v>
      </x:c>
      <x:c r="C17" s="16" t="str">
        <x:v>Proyecto 16</x:v>
      </x:c>
      <x:c r="D17" s="16" t="str">
        <x:v>Acceso</x:v>
      </x:c>
      <x:c r="E17" s="16" t="str">
        <x:v>Miguel Acosta</x:v>
      </x:c>
      <x:c r="F17" s="16" t="str">
        <x:v>Baja</x:v>
      </x:c>
      <x:c r="G17" s="16" t="str">
        <x:v>P4</x:v>
      </x:c>
      <x:c r="H17" s="17" t="n">
        <x:v>91.75</x:v>
      </x:c>
      <x:c r="I17" s="17" t="n">
        <x:v>68.5</x:v>
      </x:c>
      <x:c r="J17" s="17" t="n">
        <x:v>64.25</x:v>
      </x:c>
      <x:c r="K17" s="16" t="n">
        <x:f>I17-J17</x:f>
        <x:v>4.25</x:v>
      </x:c>
      <x:c r="L17" s="16" t="str">
        <x:v>Configuración</x:v>
      </x:c>
      <x:c r="M17" s="16" t="str">
        <x:v>Miguel Acosta</x:v>
      </x:c>
      <x:c r="N17" s="16" t="str">
        <x:v>Cerrada</x:v>
      </x:c>
    </x:row>
    <x:row r="18" ht="21" customHeight="1">
      <x:c r="A18" s="15" t="n">
        <x:v>46151</x:v>
      </x:c>
      <x:c r="B18" s="16" t="str">
        <x:v>INC-0017</x:v>
      </x:c>
      <x:c r="C18" s="16" t="str">
        <x:v>Proyecto 17</x:v>
      </x:c>
      <x:c r="D18" s="16" t="str">
        <x:v>Facturación</x:v>
      </x:c>
      <x:c r="E18" s="16" t="str">
        <x:v>Ana Vera</x:v>
      </x:c>
      <x:c r="F18" s="16" t="str">
        <x:v>Crítica</x:v>
      </x:c>
      <x:c r="G18" s="16" t="str">
        <x:v>P1</x:v>
      </x:c>
      <x:c r="H18" s="17" t="n">
        <x:v>50.5</x:v>
      </x:c>
      <x:c r="I18" s="17" t="n">
        <x:v>21</x:v>
      </x:c>
      <x:c r="J18" s="17" t="n">
        <x:v>71.75</x:v>
      </x:c>
      <x:c r="K18" s="16" t="n">
        <x:f>I18-J18</x:f>
        <x:v>-50.75</x:v>
      </x:c>
      <x:c r="L18" s="16" t="str">
        <x:v>Datos</x:v>
      </x:c>
      <x:c r="M18" s="16" t="str">
        <x:v>Ana Vera</x:v>
      </x:c>
      <x:c r="N18" s="16" t="str">
        <x:v>Nueva</x:v>
      </x:c>
    </x:row>
    <x:row r="19" ht="21" customHeight="1">
      <x:c r="A19" s="15" t="n">
        <x:v>46185</x:v>
      </x:c>
      <x:c r="B19" s="16" t="str">
        <x:v>INC-0018</x:v>
      </x:c>
      <x:c r="C19" s="16" t="str">
        <x:v>Proyecto 18</x:v>
      </x:c>
      <x:c r="D19" s="16" t="str">
        <x:v>Reportes</x:v>
      </x:c>
      <x:c r="E19" s="16" t="str">
        <x:v>Carlos Ríos</x:v>
      </x:c>
      <x:c r="F19" s="16" t="str">
        <x:v>Alta</x:v>
      </x:c>
      <x:c r="G19" s="16" t="str">
        <x:v>P2</x:v>
      </x:c>
      <x:c r="H19" s="17" t="n">
        <x:v>54.5</x:v>
      </x:c>
      <x:c r="I19" s="17" t="n">
        <x:v>25</x:v>
      </x:c>
      <x:c r="J19" s="17" t="n">
        <x:v>45</x:v>
      </x:c>
      <x:c r="K19" s="16" t="n">
        <x:f>I19-J19</x:f>
        <x:v>-20</x:v>
      </x:c>
      <x:c r="L19" s="16" t="str">
        <x:v>Código</x:v>
      </x:c>
      <x:c r="M19" s="16" t="str">
        <x:v>Carlos Ríos</x:v>
      </x:c>
      <x:c r="N19" s="16" t="str">
        <x:v>Analizando</x:v>
      </x:c>
    </x:row>
    <x:row r="20" ht="21" customHeight="1">
      <x:c r="A20" s="15" t="n">
        <x:v>46218</x:v>
      </x:c>
      <x:c r="B20" s="16" t="str">
        <x:v>INC-0019</x:v>
      </x:c>
      <x:c r="C20" s="16" t="str">
        <x:v>Proyecto 19</x:v>
      </x:c>
      <x:c r="D20" s="16" t="str">
        <x:v>Integración</x:v>
      </x:c>
      <x:c r="E20" s="16" t="str">
        <x:v>María Benítez</x:v>
      </x:c>
      <x:c r="F20" s="16" t="str">
        <x:v>Media</x:v>
      </x:c>
      <x:c r="G20" s="16" t="str">
        <x:v>P3</x:v>
      </x:c>
      <x:c r="H20" s="17" t="n">
        <x:v>101.5</x:v>
      </x:c>
      <x:c r="I20" s="17" t="n">
        <x:v>35.5</x:v>
      </x:c>
      <x:c r="J20" s="17" t="n">
        <x:v>32.25</x:v>
      </x:c>
      <x:c r="K20" s="16" t="n">
        <x:f>I20-J20</x:f>
        <x:v>3.25</x:v>
      </x:c>
      <x:c r="L20" s="16" t="str">
        <x:v>Proveedor</x:v>
      </x:c>
      <x:c r="M20" s="16" t="str">
        <x:v>María Benítez</x:v>
      </x:c>
      <x:c r="N20" s="16" t="str">
        <x:v>Resuelta</x:v>
      </x:c>
    </x:row>
    <x:row r="21" ht="21" customHeight="1">
      <x:c r="A21" s="15" t="n">
        <x:v>46252</x:v>
      </x:c>
      <x:c r="B21" s="16" t="str">
        <x:v>INC-0020</x:v>
      </x:c>
      <x:c r="C21" s="16" t="str">
        <x:v>Proyecto 20</x:v>
      </x:c>
      <x:c r="D21" s="16" t="str">
        <x:v>Infraestructura</x:v>
      </x:c>
      <x:c r="E21" s="16" t="str">
        <x:v>Diego Sosa</x:v>
      </x:c>
      <x:c r="F21" s="16" t="str">
        <x:v>Baja</x:v>
      </x:c>
      <x:c r="G21" s="16" t="str">
        <x:v>P4</x:v>
      </x:c>
      <x:c r="H21" s="17" t="n">
        <x:v>88</x:v>
      </x:c>
      <x:c r="I21" s="17" t="n">
        <x:v>32.5</x:v>
      </x:c>
      <x:c r="J21" s="17" t="n">
        <x:v>35</x:v>
      </x:c>
      <x:c r="K21" s="16" t="n">
        <x:f>I21-J21</x:f>
        <x:v>-2.5</x:v>
      </x:c>
      <x:c r="L21" s="16" t="str">
        <x:v>Usuario</x:v>
      </x:c>
      <x:c r="M21" s="16" t="str">
        <x:v>Diego Sosa</x:v>
      </x:c>
      <x:c r="N21" s="16" t="str">
        <x:v>Cerrada</x:v>
      </x:c>
    </x:row>
    <x:row r="22" ht="21" customHeight="1">
      <x:c r="A22" s="15" t="n">
        <x:v>46286</x:v>
      </x:c>
      <x:c r="B22" s="16" t="str">
        <x:v>INC-0021</x:v>
      </x:c>
      <x:c r="C22" s="16" t="str">
        <x:v>Proyecto 21</x:v>
      </x:c>
      <x:c r="D22" s="16" t="str">
        <x:v>Acceso</x:v>
      </x:c>
      <x:c r="E22" s="16" t="str">
        <x:v>Lucía Ferreira</x:v>
      </x:c>
      <x:c r="F22" s="16" t="str">
        <x:v>Crítica</x:v>
      </x:c>
      <x:c r="G22" s="16" t="str">
        <x:v>P1</x:v>
      </x:c>
      <x:c r="H22" s="17" t="n">
        <x:v>46</x:v>
      </x:c>
      <x:c r="I22" s="17" t="n">
        <x:v>55</x:v>
      </x:c>
      <x:c r="J22" s="17" t="n">
        <x:v>33.5</x:v>
      </x:c>
      <x:c r="K22" s="16" t="n">
        <x:f>I22-J22</x:f>
        <x:v>21.5</x:v>
      </x:c>
      <x:c r="L22" s="16" t="str">
        <x:v>Configuración</x:v>
      </x:c>
      <x:c r="M22" s="16" t="str">
        <x:v>Lucía Ferreira</x:v>
      </x:c>
      <x:c r="N22" s="16" t="str">
        <x:v>Nueva</x:v>
      </x:c>
    </x:row>
    <x:row r="23" ht="21" customHeight="1">
      <x:c r="A23" s="15" t="n">
        <x:v>46319</x:v>
      </x:c>
      <x:c r="B23" s="16" t="str">
        <x:v>INC-0022</x:v>
      </x:c>
      <x:c r="C23" s="16" t="str">
        <x:v>Proyecto 22</x:v>
      </x:c>
      <x:c r="D23" s="16" t="str">
        <x:v>Facturación</x:v>
      </x:c>
      <x:c r="E23" s="16" t="str">
        <x:v>José Duarte</x:v>
      </x:c>
      <x:c r="F23" s="16" t="str">
        <x:v>Alta</x:v>
      </x:c>
      <x:c r="G23" s="16" t="str">
        <x:v>P2</x:v>
      </x:c>
      <x:c r="H23" s="17" t="n">
        <x:v>81.25</x:v>
      </x:c>
      <x:c r="I23" s="17" t="n">
        <x:v>0</x:v>
      </x:c>
      <x:c r="J23" s="17" t="n">
        <x:v>32.25</x:v>
      </x:c>
      <x:c r="K23" s="16" t="n">
        <x:f>I23-J23</x:f>
        <x:v>-32.25</x:v>
      </x:c>
      <x:c r="L23" s="16" t="str">
        <x:v>Datos</x:v>
      </x:c>
      <x:c r="M23" s="16" t="str">
        <x:v>José Duarte</x:v>
      </x:c>
      <x:c r="N23" s="16" t="str">
        <x:v>Analizando</x:v>
      </x:c>
    </x:row>
    <x:row r="24" ht="21" customHeight="1">
      <x:c r="A24" s="15" t="n">
        <x:v>46329</x:v>
      </x:c>
      <x:c r="B24" s="16" t="str">
        <x:v>INC-0023</x:v>
      </x:c>
      <x:c r="C24" s="16" t="str">
        <x:v>Proyecto 23</x:v>
      </x:c>
      <x:c r="D24" s="16" t="str">
        <x:v>Reportes</x:v>
      </x:c>
      <x:c r="E24" s="16" t="str">
        <x:v>Sofía Giménez</x:v>
      </x:c>
      <x:c r="F24" s="16" t="str">
        <x:v>Media</x:v>
      </x:c>
      <x:c r="G24" s="16" t="str">
        <x:v>P3</x:v>
      </x:c>
      <x:c r="H24" s="17" t="n">
        <x:v>91.25</x:v>
      </x:c>
      <x:c r="I24" s="17" t="n">
        <x:v>91.75</x:v>
      </x:c>
      <x:c r="J24" s="17" t="n">
        <x:v>51.5</x:v>
      </x:c>
      <x:c r="K24" s="16" t="n">
        <x:f>I24-J24</x:f>
        <x:v>40.25</x:v>
      </x:c>
      <x:c r="L24" s="16" t="str">
        <x:v>Código</x:v>
      </x:c>
      <x:c r="M24" s="16" t="str">
        <x:v>Sofía Giménez</x:v>
      </x:c>
      <x:c r="N24" s="16" t="str">
        <x:v>Resuelta</x:v>
      </x:c>
    </x:row>
    <x:row r="25" ht="21" customHeight="1">
      <x:c r="A25" s="15" t="n">
        <x:v>46362</x:v>
      </x:c>
      <x:c r="B25" s="16" t="str">
        <x:v>INC-0024</x:v>
      </x:c>
      <x:c r="C25" s="16" t="str">
        <x:v>Proyecto 24</x:v>
      </x:c>
      <x:c r="D25" s="16" t="str">
        <x:v>Integración</x:v>
      </x:c>
      <x:c r="E25" s="16" t="str">
        <x:v>Miguel Acosta</x:v>
      </x:c>
      <x:c r="F25" s="16" t="str">
        <x:v>Baja</x:v>
      </x:c>
      <x:c r="G25" s="16" t="str">
        <x:v>P4</x:v>
      </x:c>
      <x:c r="H25" s="17" t="n">
        <x:v>101.25</x:v>
      </x:c>
      <x:c r="I25" s="17" t="n">
        <x:v>33.25</x:v>
      </x:c>
      <x:c r="J25" s="17" t="n">
        <x:v>18</x:v>
      </x:c>
      <x:c r="K25" s="16" t="n">
        <x:f>I25-J25</x:f>
        <x:v>15.25</x:v>
      </x:c>
      <x:c r="L25" s="16" t="str">
        <x:v>Proveedor</x:v>
      </x:c>
      <x:c r="M25" s="16" t="str">
        <x:v>Miguel Acosta</x:v>
      </x:c>
      <x:c r="N25" s="16" t="str">
        <x:v>Cerrada</x:v>
      </x:c>
    </x:row>
    <x:row r="26" ht="21" customHeight="1">
      <x:c r="A26" s="15" t="n">
        <x:v>46038</x:v>
      </x:c>
      <x:c r="B26" s="16" t="str">
        <x:v>INC-0025</x:v>
      </x:c>
      <x:c r="C26" s="16" t="str">
        <x:v>Proyecto 25</x:v>
      </x:c>
      <x:c r="D26" s="16" t="str">
        <x:v>Infraestructura</x:v>
      </x:c>
      <x:c r="E26" s="16" t="str">
        <x:v>Ana Vera</x:v>
      </x:c>
      <x:c r="F26" s="16" t="str">
        <x:v>Crítica</x:v>
      </x:c>
      <x:c r="G26" s="16" t="str">
        <x:v>P1</x:v>
      </x:c>
      <x:c r="H26" s="17" t="n">
        <x:v>22.5</x:v>
      </x:c>
      <x:c r="I26" s="17" t="n">
        <x:v>26.75</x:v>
      </x:c>
      <x:c r="J26" s="17" t="n">
        <x:v>26</x:v>
      </x:c>
      <x:c r="K26" s="16" t="n">
        <x:f>I26-J26</x:f>
        <x:v>0.75</x:v>
      </x:c>
      <x:c r="L26" s="16" t="str">
        <x:v>Usuario</x:v>
      </x:c>
      <x:c r="M26" s="16" t="str">
        <x:v>Ana Vera</x:v>
      </x:c>
      <x:c r="N26" s="16" t="str">
        <x:v>Nueva</x:v>
      </x:c>
    </x:row>
    <x:row r="27" ht="21" customHeight="1">
      <x:c r="A27" s="15" t="n">
        <x:v>46072</x:v>
      </x:c>
      <x:c r="B27" s="16" t="str">
        <x:v>INC-0026</x:v>
      </x:c>
      <x:c r="C27" s="16" t="str">
        <x:v>Proyecto 26</x:v>
      </x:c>
      <x:c r="D27" s="16" t="str">
        <x:v>Acceso</x:v>
      </x:c>
      <x:c r="E27" s="16" t="str">
        <x:v>Carlos Ríos</x:v>
      </x:c>
      <x:c r="F27" s="16" t="str">
        <x:v>Alta</x:v>
      </x:c>
      <x:c r="G27" s="16" t="str">
        <x:v>P2</x:v>
      </x:c>
      <x:c r="H27" s="17" t="n">
        <x:v>101.5</x:v>
      </x:c>
      <x:c r="I27" s="17" t="n">
        <x:v>77.5</x:v>
      </x:c>
      <x:c r="J27" s="17" t="n">
        <x:v>12</x:v>
      </x:c>
      <x:c r="K27" s="16" t="n">
        <x:f>I27-J27</x:f>
        <x:v>65.5</x:v>
      </x:c>
      <x:c r="L27" s="16" t="str">
        <x:v>Configuración</x:v>
      </x:c>
      <x:c r="M27" s="16" t="str">
        <x:v>Carlos Ríos</x:v>
      </x:c>
      <x:c r="N27" s="16" t="str">
        <x:v>Analizando</x:v>
      </x:c>
    </x:row>
    <x:row r="28" ht="21" customHeight="1">
      <x:c r="A28" s="15" t="n">
        <x:v>46103</x:v>
      </x:c>
      <x:c r="B28" s="16" t="str">
        <x:v>INC-0027</x:v>
      </x:c>
      <x:c r="C28" s="16" t="str">
        <x:v>Proyecto 27</x:v>
      </x:c>
      <x:c r="D28" s="16" t="str">
        <x:v>Facturación</x:v>
      </x:c>
      <x:c r="E28" s="16" t="str">
        <x:v>María Benítez</x:v>
      </x:c>
      <x:c r="F28" s="16" t="str">
        <x:v>Media</x:v>
      </x:c>
      <x:c r="G28" s="16" t="str">
        <x:v>P3</x:v>
      </x:c>
      <x:c r="H28" s="17" t="n">
        <x:v>87.25</x:v>
      </x:c>
      <x:c r="I28" s="17" t="n">
        <x:v>49.75</x:v>
      </x:c>
      <x:c r="J28" s="17" t="n">
        <x:v>65.25</x:v>
      </x:c>
      <x:c r="K28" s="16" t="n">
        <x:f>I28-J28</x:f>
        <x:v>-15.5</x:v>
      </x:c>
      <x:c r="L28" s="16" t="str">
        <x:v>Datos</x:v>
      </x:c>
      <x:c r="M28" s="16" t="str">
        <x:v>María Benítez</x:v>
      </x:c>
      <x:c r="N28" s="16" t="str">
        <x:v>Resuelta</x:v>
      </x:c>
    </x:row>
    <x:row r="29" ht="21" customHeight="1">
      <x:c r="A29" s="15" t="n">
        <x:v>46137</x:v>
      </x:c>
      <x:c r="B29" s="16" t="str">
        <x:v>INC-0028</x:v>
      </x:c>
      <x:c r="C29" s="16" t="str">
        <x:v>Proyecto 28</x:v>
      </x:c>
      <x:c r="D29" s="16" t="str">
        <x:v>Reportes</x:v>
      </x:c>
      <x:c r="E29" s="16" t="str">
        <x:v>Diego Sosa</x:v>
      </x:c>
      <x:c r="F29" s="16" t="str">
        <x:v>Baja</x:v>
      </x:c>
      <x:c r="G29" s="16" t="str">
        <x:v>P4</x:v>
      </x:c>
      <x:c r="H29" s="17" t="n">
        <x:v>85.5</x:v>
      </x:c>
      <x:c r="I29" s="17" t="n">
        <x:v>83.25</x:v>
      </x:c>
      <x:c r="J29" s="17" t="n">
        <x:v>66.75</x:v>
      </x:c>
      <x:c r="K29" s="16" t="n">
        <x:f>I29-J29</x:f>
        <x:v>16.5</x:v>
      </x:c>
      <x:c r="L29" s="16" t="str">
        <x:v>Código</x:v>
      </x:c>
      <x:c r="M29" s="16" t="str">
        <x:v>Diego Sosa</x:v>
      </x:c>
      <x:c r="N29" s="16" t="str">
        <x:v>Cerrada</x:v>
      </x:c>
    </x:row>
    <x:row r="30" ht="21" customHeight="1">
      <x:c r="A30" s="15" t="n">
        <x:v>46146</x:v>
      </x:c>
      <x:c r="B30" s="16" t="str">
        <x:v>INC-0029</x:v>
      </x:c>
      <x:c r="C30" s="16" t="str">
        <x:v>Proyecto 29</x:v>
      </x:c>
      <x:c r="D30" s="16" t="str">
        <x:v>Integración</x:v>
      </x:c>
      <x:c r="E30" s="16" t="str">
        <x:v>Lucía Ferreira</x:v>
      </x:c>
      <x:c r="F30" s="16" t="str">
        <x:v>Crítica</x:v>
      </x:c>
      <x:c r="G30" s="16" t="str">
        <x:v>P1</x:v>
      </x:c>
      <x:c r="H30" s="17" t="n">
        <x:v>70.75</x:v>
      </x:c>
      <x:c r="I30" s="17" t="n">
        <x:v>68.5</x:v>
      </x:c>
      <x:c r="J30" s="17" t="n">
        <x:v>6.75</x:v>
      </x:c>
      <x:c r="K30" s="16" t="n">
        <x:f>I30-J30</x:f>
        <x:v>61.75</x:v>
      </x:c>
      <x:c r="L30" s="16" t="str">
        <x:v>Proveedor</x:v>
      </x:c>
      <x:c r="M30" s="16" t="str">
        <x:v>Lucía Ferreira</x:v>
      </x:c>
      <x:c r="N30" s="16" t="str">
        <x:v>Nueva</x:v>
      </x:c>
    </x:row>
    <x:row r="31" ht="21" customHeight="1">
      <x:c r="A31" s="15" t="n">
        <x:v>46180</x:v>
      </x:c>
      <x:c r="B31" s="16" t="str">
        <x:v>INC-0030</x:v>
      </x:c>
      <x:c r="C31" s="16" t="str">
        <x:v>Proyecto 30</x:v>
      </x:c>
      <x:c r="D31" s="16" t="str">
        <x:v>Infraestructura</x:v>
      </x:c>
      <x:c r="E31" s="16" t="str">
        <x:v>José Duarte</x:v>
      </x:c>
      <x:c r="F31" s="16" t="str">
        <x:v>Alta</x:v>
      </x:c>
      <x:c r="G31" s="16" t="str">
        <x:v>P2</x:v>
      </x:c>
      <x:c r="H31" s="17" t="n">
        <x:v>99.75</x:v>
      </x:c>
      <x:c r="I31" s="17" t="n">
        <x:v>93.75</x:v>
      </x:c>
      <x:c r="J31" s="17" t="n">
        <x:v>43.75</x:v>
      </x:c>
      <x:c r="K31" s="16" t="n">
        <x:f>I31-J31</x:f>
        <x:v>50</x:v>
      </x:c>
      <x:c r="L31" s="16" t="str">
        <x:v>Usuario</x:v>
      </x:c>
      <x:c r="M31" s="16" t="str">
        <x:v>José Duarte</x:v>
      </x:c>
      <x:c r="N31" s="16" t="str">
        <x:v>Analizando</x:v>
      </x:c>
    </x:row>
    <x:row r="32" ht="21" customHeight="1">
      <x:c r="A32" s="15" t="n">
        <x:v>46213</x:v>
      </x:c>
      <x:c r="B32" s="16" t="str">
        <x:v>INC-0031</x:v>
      </x:c>
      <x:c r="C32" s="16" t="str">
        <x:v>Proyecto 31</x:v>
      </x:c>
      <x:c r="D32" s="16" t="str">
        <x:v>Acceso</x:v>
      </x:c>
      <x:c r="E32" s="16" t="str">
        <x:v>Sofía Giménez</x:v>
      </x:c>
      <x:c r="F32" s="16" t="str">
        <x:v>Media</x:v>
      </x:c>
      <x:c r="G32" s="16" t="str">
        <x:v>P3</x:v>
      </x:c>
      <x:c r="H32" s="17" t="n">
        <x:v>51.75</x:v>
      </x:c>
      <x:c r="I32" s="17" t="n">
        <x:v>68.25</x:v>
      </x:c>
      <x:c r="J32" s="17" t="n">
        <x:v>58.75</x:v>
      </x:c>
      <x:c r="K32" s="16" t="n">
        <x:f>I32-J32</x:f>
        <x:v>9.5</x:v>
      </x:c>
      <x:c r="L32" s="16" t="str">
        <x:v>Configuración</x:v>
      </x:c>
      <x:c r="M32" s="16" t="str">
        <x:v>Sofía Giménez</x:v>
      </x:c>
      <x:c r="N32" s="16" t="str">
        <x:v>Resuelta</x:v>
      </x:c>
    </x:row>
    <x:row r="33" ht="21" customHeight="1">
      <x:c r="A33" s="15" t="n">
        <x:v>46247</x:v>
      </x:c>
      <x:c r="B33" s="16" t="str">
        <x:v>INC-0032</x:v>
      </x:c>
      <x:c r="C33" s="16" t="str">
        <x:v>Proyecto 32</x:v>
      </x:c>
      <x:c r="D33" s="16" t="str">
        <x:v>Facturación</x:v>
      </x:c>
      <x:c r="E33" s="16" t="str">
        <x:v>Miguel Acosta</x:v>
      </x:c>
      <x:c r="F33" s="16" t="str">
        <x:v>Baja</x:v>
      </x:c>
      <x:c r="G33" s="16" t="str">
        <x:v>P4</x:v>
      </x:c>
      <x:c r="H33" s="17" t="n">
        <x:v>25.25</x:v>
      </x:c>
      <x:c r="I33" s="17" t="n">
        <x:v>42.75</x:v>
      </x:c>
      <x:c r="J33" s="17" t="n">
        <x:v>47.25</x:v>
      </x:c>
      <x:c r="K33" s="16" t="n">
        <x:f>I33-J33</x:f>
        <x:v>-4.5</x:v>
      </x:c>
      <x:c r="L33" s="16" t="str">
        <x:v>Datos</x:v>
      </x:c>
      <x:c r="M33" s="16" t="str">
        <x:v>Miguel Acosta</x:v>
      </x:c>
      <x:c r="N33" s="16" t="str">
        <x:v>Cerrada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01" t="str">
        <x:v>FUENTES DEL DASHBOARD</x:v>
      </x:c>
      <x:c r="B1" s="101" t="str"/>
      <x:c r="C1" s="101" t="str"/>
      <x:c r="D1" s="101" t="str"/>
      <x:c r="E1" s="101" t="str"/>
      <x:c r="F1" s="101" t="str"/>
      <x:c r="G1" s="101" t="str"/>
      <x:c r="H1" s="101" t="str"/>
    </x:row>
    <x:row r="3">
      <x:c r="A3" s="104" t="str">
        <x:v>Módulo</x:v>
      </x:c>
      <x:c r="B3" s="104" t="str">
        <x:v>Horas resolución</x:v>
      </x:c>
      <x:c r="D3" s="104" t="str">
        <x:v>Severidad</x:v>
      </x:c>
      <x:c r="E3" s="104" t="str">
        <x:v>Desvío SLA horas</x:v>
      </x:c>
      <x:c r="G3" s="104" t="str">
        <x:v>Estado</x:v>
      </x:c>
      <x:c r="H3" s="104" t="str">
        <x:v>Registros</x:v>
      </x:c>
      <x:c r="J3" s="104" t="str">
        <x:v>Fecha reporte</x:v>
      </x:c>
      <x:c r="K3" s="104" t="str">
        <x:v>Horas resolución</x:v>
      </x:c>
    </x:row>
    <x:row r="4">
      <x:c r="A4" s="105" t="str">
        <x:v>Acceso</x:v>
      </x:c>
      <x:c r="B4" s="106" t="n">
        <x:f>SUMIF('Incidencias'!$D$2:$D$33,A4,'Incidencias'!$I$2:$I$33)</x:f>
        <x:v>501.5</x:v>
      </x:c>
      <x:c r="D4" s="105" t="str">
        <x:v>Crítica</x:v>
      </x:c>
      <x:c r="E4" s="107" t="n">
        <x:f>IFERROR(AVERAGEIF('Incidencias'!$F$2:$F$33,D4,'Incidencias'!$K$2:$K$33),0)</x:f>
        <x:v>20.5625</x:v>
      </x:c>
      <x:c r="G4" s="105" t="str">
        <x:v>Nueva</x:v>
      </x:c>
      <x:c r="H4" s="107" t="n">
        <x:f>COUNTIF('Incidencias'!$N$2:$N$33,G4)</x:f>
        <x:v>8</x:v>
      </x:c>
      <x:c r="J4" s="105" t="str">
        <x:v>2026-01-02</x:v>
      </x:c>
      <x:c r="K4" s="106" t="n">
        <x:f>SUMIF('Incidencias'!$A$2:$A$33,DATE(2026,1,2),'Incidencias'!$I$2:$I$33)</x:f>
        <x:v>78.5</x:v>
      </x:c>
    </x:row>
    <x:row r="5">
      <x:c r="A5" s="105" t="str">
        <x:v>Facturación</x:v>
      </x:c>
      <x:c r="B5" s="106" t="n">
        <x:f>SUMIF('Incidencias'!$D$2:$D$33,A5,'Incidencias'!$I$2:$I$33)</x:f>
        <x:v>231.75</x:v>
      </x:c>
      <x:c r="D5" s="105" t="str">
        <x:v>Alta</x:v>
      </x:c>
      <x:c r="E5" s="107" t="n">
        <x:f>IFERROR(AVERAGEIF('Incidencias'!$F$2:$F$33,D5,'Incidencias'!$K$2:$K$33),0)</x:f>
        <x:v>7.3125</x:v>
      </x:c>
      <x:c r="G5" s="105" t="str">
        <x:v>Analizando</x:v>
      </x:c>
      <x:c r="H5" s="107" t="n">
        <x:f>COUNTIF('Incidencias'!$N$2:$N$33,G5)</x:f>
        <x:v>8</x:v>
      </x:c>
      <x:c r="J5" s="105" t="str">
        <x:v>2026-02-05</x:v>
      </x:c>
      <x:c r="K5" s="106" t="n">
        <x:f>SUMIF('Incidencias'!$A$2:$A$33,DATE(2026,2,5),'Incidencias'!$I$2:$I$33)</x:f>
        <x:v>10.75</x:v>
      </x:c>
    </x:row>
    <x:row r="6">
      <x:c r="A6" s="105" t="str">
        <x:v>Reportes</x:v>
      </x:c>
      <x:c r="B6" s="106" t="n">
        <x:f>SUMIF('Incidencias'!$D$2:$D$33,A6,'Incidencias'!$I$2:$I$33)</x:f>
        <x:v>379.75</x:v>
      </x:c>
      <x:c r="D6" s="105" t="str">
        <x:v>Media</x:v>
      </x:c>
      <x:c r="E6" s="107" t="n">
        <x:f>IFERROR(AVERAGEIF('Incidencias'!$F$2:$F$33,D6,'Incidencias'!$K$2:$K$33),0)</x:f>
        <x:v>1.46875</x:v>
      </x:c>
      <x:c r="G6" s="105" t="str">
        <x:v>Resuelta</x:v>
      </x:c>
      <x:c r="H6" s="107" t="n">
        <x:f>COUNTIF('Incidencias'!$N$2:$N$33,G6)</x:f>
        <x:v>8</x:v>
      </x:c>
      <x:c r="J6" s="105" t="str">
        <x:v>2026-03-08</x:v>
      </x:c>
      <x:c r="K6" s="106" t="n">
        <x:f>SUMIF('Incidencias'!$A$2:$A$33,DATE(2026,3,8),'Incidencias'!$I$2:$I$33)</x:f>
        <x:v>41</x:v>
      </x:c>
    </x:row>
    <x:row r="7">
      <x:c r="A7" s="105" t="str">
        <x:v>Integración</x:v>
      </x:c>
      <x:c r="B7" s="106" t="n">
        <x:f>SUMIF('Incidencias'!$D$2:$D$33,A7,'Incidencias'!$I$2:$I$33)</x:f>
        <x:v>368.25</x:v>
      </x:c>
      <x:c r="D7" s="105" t="str">
        <x:v>Baja</x:v>
      </x:c>
      <x:c r="E7" s="107" t="n">
        <x:f>IFERROR(AVERAGEIF('Incidencias'!$F$2:$F$33,D7,'Incidencias'!$K$2:$K$33),0)</x:f>
        <x:v>7.625</x:v>
      </x:c>
      <x:c r="G7" s="105" t="str">
        <x:v>Cerrada</x:v>
      </x:c>
      <x:c r="H7" s="107" t="n">
        <x:f>COUNTIF('Incidencias'!$N$2:$N$33,G7)</x:f>
        <x:v>8</x:v>
      </x:c>
      <x:c r="J7" s="105" t="str">
        <x:v>2026-04-11</x:v>
      </x:c>
      <x:c r="K7" s="106" t="n">
        <x:f>SUMIF('Incidencias'!$A$2:$A$33,DATE(2026,4,11),'Incidencias'!$I$2:$I$33)</x:f>
        <x:v>84</x:v>
      </x:c>
    </x:row>
    <x:row r="8">
      <x:c r="A8" s="105" t="str">
        <x:v>Infraestructura</x:v>
      </x:c>
      <x:c r="B8" s="106" t="n">
        <x:f>SUMIF('Incidencias'!$D$2:$D$33,A8,'Incidencias'!$I$2:$I$33)</x:f>
        <x:v>265.25</x:v>
      </x:c>
      <x:c r="J8" s="105" t="str">
        <x:v>2026-05-14</x:v>
      </x:c>
      <x:c r="K8" s="106" t="n">
        <x:f>SUMIF('Incidencias'!$A$2:$A$33,DATE(2026,5,14),'Incidencias'!$I$2:$I$33)</x:f>
        <x:v>76.75</x:v>
      </x:c>
    </x:row>
    <x:row r="9">
      <x:c r="J9" s="105" t="str">
        <x:v>2026-06-17</x:v>
      </x:c>
      <x:c r="K9" s="106" t="n">
        <x:f>SUMIF('Incidencias'!$A$2:$A$33,DATE(2026,6,17),'Incidencias'!$I$2:$I$33)</x:f>
        <x:v>86</x:v>
      </x:c>
    </x:row>
    <x:row r="10">
      <x:c r="J10" s="105" t="str">
        <x:v>2026-07-20</x:v>
      </x:c>
      <x:c r="K10" s="106" t="n">
        <x:f>SUMIF('Incidencias'!$A$2:$A$33,DATE(2026,7,20),'Incidencias'!$I$2:$I$33)</x:f>
        <x:v>49.5</x:v>
      </x:c>
    </x:row>
    <x:row r="11">
      <x:c r="J11" s="105" t="str">
        <x:v>2026-08-23</x:v>
      </x:c>
      <x:c r="K11" s="106" t="n">
        <x:f>SUMIF('Incidencias'!$A$2:$A$33,DATE(2026,8,23),'Incidencias'!$I$2:$I$33)</x:f>
        <x:v>52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49" t="str">
        <x:v>Cómo usar · Registro de incidencias</x:v>
      </x:c>
      <x:c r="C2" s="149"/>
      <x:c r="D2" s="149"/>
      <x:c r="E2" s="149"/>
      <x:c r="F2" s="149"/>
      <x:c r="G2" s="149"/>
      <x:c r="H2" s="149"/>
    </x:row>
    <x:row r="3">
      <x:c r="B3" s="149"/>
      <x:c r="C3" s="149"/>
      <x:c r="D3" s="149"/>
      <x:c r="E3" s="149"/>
      <x:c r="F3" s="149"/>
      <x:c r="G3" s="149"/>
      <x:c r="H3" s="149"/>
    </x:row>
    <x:row r="4">
      <x:c r="B4" s="149"/>
      <x:c r="C4" s="149"/>
      <x:c r="D4" s="149"/>
      <x:c r="E4" s="149"/>
      <x:c r="F4" s="149"/>
      <x:c r="G4" s="149"/>
      <x:c r="H4" s="149"/>
    </x:row>
    <x:row r="6" ht="34" customHeight="1">
      <x:c r="B6" s="154" t="str">
        <x:v>1</x:v>
      </x:c>
      <x:c r="C6" s="155" t="str">
        <x:v>Cargá o reemplazá los datos ficticios en la hoja “Incidencias”.</x:v>
      </x:c>
    </x:row>
    <x:row r="7" ht="34" customHeight="1">
      <x:c r="B7" s="154" t="str">
        <x:v>2</x:v>
      </x:c>
      <x:c r="C7" s="155" t="str">
        <x:v>No cambies los encabezados: las fórmulas y resúmenes dependen de ellos.</x:v>
      </x:c>
    </x:row>
    <x:row r="8" ht="34" customHeight="1">
      <x:c r="B8" s="154" t="str">
        <x:v>3</x:v>
      </x:c>
      <x:c r="C8" s="155" t="str">
        <x:v>Usá filtros para revisar estados, responsables, periodos y excepciones.</x:v>
      </x:c>
    </x:row>
    <x:row r="9" ht="34" customHeight="1">
      <x:c r="B9" s="154" t="str">
        <x:v>4</x:v>
      </x:c>
      <x:c r="C9" s="155" t="str">
        <x:v>El Dashboard se actualiza desde las fórmulas de la hoja Análisis.</x:v>
      </x:c>
    </x:row>
    <x:row r="10" ht="34" customHeight="1">
      <x:c r="B10" s="154" t="str">
        <x:v>5</x:v>
      </x:c>
      <x:c r="C10" s="155" t="str">
        <x:v>Validá supuestos, impuestos, tasas y políticas con un profesional.</x:v>
      </x:c>
    </x:row>
    <x:row r="11" ht="34" customHeight="1">
      <x:c r="B11" s="154" t="str">
        <x:v>6</x:v>
      </x:c>
      <x:c r="C11" s="155" t="str">
        <x:v>Adaptación recomendada: catálogos, moneda, responsables y reglas del negocio.</x:v>
      </x:c>
    </x:row>
    <x:row r="14">
      <x:c r="B14" s="156" t="str">
        <x:v>Plantilla creada por Ingeniero Informático Diego Laconich</x:v>
      </x:c>
      <x:c r="C14" s="156"/>
      <x:c r="D14" s="156"/>
      <x:c r="E14" s="156"/>
      <x:c r="F14" s="156"/>
      <x:c r="G14" s="156"/>
      <x:c r="H14" s="156"/>
    </x:row>
    <x:row r="15">
      <x:c r="B15" s="156"/>
      <x:c r="C15" s="156"/>
      <x:c r="D15" s="156"/>
      <x:c r="E15" s="156"/>
      <x:c r="F15" s="156"/>
      <x:c r="G15" s="156"/>
      <x:c r="H15" s="156"/>
    </x:row>
    <x:row r="16">
      <x:c r="B16" s="156"/>
      <x:c r="C16" s="156"/>
      <x:c r="D16" s="156"/>
      <x:c r="E16" s="156"/>
      <x:c r="F16" s="156"/>
      <x:c r="G16" s="156"/>
      <x:c r="H16" s="156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49" t="str">
        <x:v>Fuentes y criterios de referencia</x:v>
      </x:c>
      <x:c r="C2" s="149"/>
      <x:c r="D2" s="149"/>
      <x:c r="E2" s="149"/>
      <x:c r="F2" s="149"/>
      <x:c r="G2" s="149"/>
      <x:c r="H2" s="149"/>
    </x:row>
    <x:row r="3">
      <x:c r="B3" s="149"/>
      <x:c r="C3" s="149"/>
      <x:c r="D3" s="149"/>
      <x:c r="E3" s="149"/>
      <x:c r="F3" s="149"/>
      <x:c r="G3" s="149"/>
      <x:c r="H3" s="149"/>
    </x:row>
    <x:row r="4">
      <x:c r="B4" s="149"/>
      <x:c r="C4" s="149"/>
      <x:c r="D4" s="149"/>
      <x:c r="E4" s="149"/>
      <x:c r="F4" s="149"/>
      <x:c r="G4" s="149"/>
      <x:c r="H4" s="149"/>
    </x:row>
    <x:row r="6">
      <x:c r="B6" s="157" t="str">
        <x:v>Fuente</x:v>
      </x:c>
      <x:c r="C6" s="157" t="str">
        <x:v>URL</x:v>
      </x:c>
      <x:c r="D6" s="157" t="str">
        <x:v>Consulta</x:v>
      </x:c>
      <x:c r="E6" s="157" t="str">
        <x:v>Uso en la plantilla</x:v>
      </x:c>
    </x:row>
    <x:row r="7">
      <x:c r="B7" s="160" t="str">
        <x:v>Microsoft · Crear un gráfico</x:v>
      </x:c>
      <x:c r="C7" s="160" t="str">
        <x:v>https://support.microsoft.com/en-us/excel/get-started/create-a-chart-from-start-to-finish</x:v>
      </x:c>
      <x:c r="D7" s="160" t="str">
        <x:v>2026-08-04</x:v>
      </x:c>
      <x:c r="E7" s="160" t="str">
        <x:v>Diseño y selección de gráficos</x:v>
      </x:c>
    </x:row>
    <x:row r="8">
      <x:c r="B8" s="160" t="str">
        <x:v>Microsoft · Tipos de gráficos disponibles</x:v>
      </x:c>
      <x:c r="C8" s="160" t="str">
        <x:v>https://support.microsoft.com/en-us/excel/available-chart-types-in-office</x:v>
      </x:c>
      <x:c r="D8" s="160" t="str">
        <x:v>2026-08-04</x:v>
      </x:c>
      <x:c r="E8" s="160" t="str">
        <x:v>Diseño y selección de gráficos</x:v>
      </x:c>
    </x:row>
    <x:row r="11">
      <x:c r="B11" s="164" t="str">
        <x:v>Aviso: estructura demostrativa. Las fuentes orientan definiciones y criterios, pero no convierten la plantilla en asesoría contable, laboral, legal ni financiera.</x:v>
      </x:c>
      <x:c r="C11" s="164"/>
      <x:c r="D11" s="164"/>
      <x:c r="E11" s="164"/>
      <x:c r="F11" s="164"/>
      <x:c r="G11" s="164"/>
      <x:c r="H11" s="164"/>
    </x:row>
    <x:row r="12">
      <x:c r="B12" s="164"/>
      <x:c r="C12" s="164"/>
      <x:c r="D12" s="164"/>
      <x:c r="E12" s="164"/>
      <x:c r="F12" s="164"/>
      <x:c r="G12" s="164"/>
      <x:c r="H12" s="164"/>
    </x:row>
    <x:row r="13">
      <x:c r="B13" s="164"/>
      <x:c r="C13" s="164"/>
      <x:c r="D13" s="164"/>
      <x:c r="E13" s="164"/>
      <x:c r="F13" s="164"/>
      <x:c r="G13" s="164"/>
      <x:c r="H13" s="164"/>
    </x:row>
  </x:sheetData>
  <x:mergeCells>
    <x:mergeCell ref="B2:H4"/>
    <x:mergeCell ref="B11:H13"/>
  </x:mergeCells>
  <x:pageMargins left="0.7" right="0.7" top="0.75" bottom="0.75" header="0.3" footer="0.3"/>
</x:worksheet>
</file>