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3d1a4f44d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1f90bf0cf4b84299"/>
    <x:sheet xmlns:r="http://schemas.openxmlformats.org/officeDocument/2006/relationships" name="Transacciones" sheetId="2" r:id="R85ff46fdf9424afc"/>
    <x:sheet xmlns:r="http://schemas.openxmlformats.org/officeDocument/2006/relationships" name="Análisis" sheetId="3" r:id="Rcb2daffd3c7d4851"/>
    <x:sheet xmlns:r="http://schemas.openxmlformats.org/officeDocument/2006/relationships" name="Guía de uso" sheetId="4" r:id="Rea314a5c632e459c"/>
    <x:sheet xmlns:r="http://schemas.openxmlformats.org/officeDocument/2006/relationships" name="Fuentes" sheetId="5" r:id="R6bf98c6e664648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0213D"/>
      <x:name val="Carlito"/>
    </x:font>
    <x:font>
      <x:b/>
      <x:sz val="16"/>
      <x:color rgb="FF10213D"/>
      <x:name val="Carlito"/>
    </x:font>
    <x:font>
      <x:i/>
      <x:sz val="9"/>
      <x:color rgb="FF10213D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0213D"/>
      <x:name val="Carlito"/>
    </x:font>
    <x:font>
      <x:i/>
      <x:sz val="11"/>
      <x:color rgb="FF102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6142B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168BFF"/>
      </x:patternFill>
    </x:fill>
    <x:fill>
      <x:patternFill patternType="solid">
        <x:fgColor rgb="FFEA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168BFF"/>
      </x:left>
      <x:top style="thin">
        <x:color rgb="FF168BFF"/>
      </x:top>
    </x:border>
    <x:border>
      <x:top style="thin">
        <x:color rgb="FF168BFF"/>
      </x:top>
    </x:border>
    <x:border>
      <x:right style="thin">
        <x:color rgb="FF168BFF"/>
      </x:right>
      <x:top style="thin">
        <x:color rgb="FF168BFF"/>
      </x:top>
    </x:border>
    <x:border>
      <x:left style="thin">
        <x:color rgb="FF168BFF"/>
      </x:left>
    </x:border>
    <x:border>
      <x:right style="thin">
        <x:color rgb="FF168BFF"/>
      </x:right>
    </x:border>
    <x:border>
      <x:left style="thin">
        <x:color rgb="FF168BFF"/>
      </x:left>
      <x:bottom style="thin">
        <x:color rgb="FF168BFF"/>
      </x:bottom>
    </x:border>
    <x:border>
      <x:bottom style="thin">
        <x:color rgb="FF168BFF"/>
      </x:bottom>
    </x:border>
    <x:border>
      <x:right style="thin">
        <x:color rgb="FF168BFF"/>
      </x:right>
      <x:bottom style="thin">
        <x:color rgb="FF168B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168BFF"/>
      </x:left>
      <x:right style="thin">
        <x:color rgb="FF168BFF"/>
      </x:right>
      <x:top style="thin">
        <x:color rgb="FF168BFF"/>
      </x:top>
      <x:bottom style="thin">
        <x:color rgb="FF168B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0ef94d8cf4334" /><Relationship Type="http://schemas.openxmlformats.org/officeDocument/2006/relationships/theme" Target="/xl/theme/theme1.xml" Id="Rbf65c4fbff0b43e1" /><Relationship Type="http://schemas.openxmlformats.org/officeDocument/2006/relationships/sharedStrings" Target="/xl/sharedStrings.xml" Id="Rfe8fad075f8843f5" /><Relationship Type="http://schemas.openxmlformats.org/officeDocument/2006/relationships/worksheet" Target="/xl/worksheets/sheet1.xml" Id="R1f90bf0cf4b84299" /><Relationship Type="http://schemas.openxmlformats.org/officeDocument/2006/relationships/worksheet" Target="/xl/worksheets/sheet2.xml" Id="R85ff46fdf9424afc" /><Relationship Type="http://schemas.openxmlformats.org/officeDocument/2006/relationships/worksheet" Target="/xl/worksheets/sheet3.xml" Id="Rcb2daffd3c7d4851" /><Relationship Type="http://schemas.openxmlformats.org/officeDocument/2006/relationships/worksheet" Target="/xl/worksheets/sheet4.xml" Id="Rea314a5c632e459c" /><Relationship Type="http://schemas.openxmlformats.org/officeDocument/2006/relationships/worksheet" Target="/xl/worksheets/sheet5.xml" Id="R6bf98c6e664648c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869c3faffcd49d5" /><Relationship Type="http://schemas.openxmlformats.org/officeDocument/2006/relationships/chart" Target="/xl/drawings/charts/chart2.xml" Id="R999b7c1002eb44e6" /><Relationship Type="http://schemas.openxmlformats.org/officeDocument/2006/relationships/chart" Target="/xl/drawings/charts/chart3.xml" Id="R7105dfd8b63342bd" /><Relationship Type="http://schemas.openxmlformats.org/officeDocument/2006/relationships/chart" Target="/xl/drawings/charts/chart4.xml" Id="Rd766cd2ddd84428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Total Gs. por Canal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Total Gs.</c:v>
          </c:tx>
          <c:marker>
            <c:symbol val="none"/>
          </c:marker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Cantidad promedio por Vendedor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Cantidad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Total Gs. por Fecha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Total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869c3faffcd49d5"/>
        </a:graphicData>
      </a:graphic>
    </xdr:graphicFrame>
    <xdr:clientData/>
  </xdr:twoCellAnchor>
  <xdr:twoCellAnchor>
    <xdr:from>
      <xdr:col>9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99b7c1002eb44e6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105dfd8b63342bd"/>
        </a:graphicData>
      </a:graphic>
    </xdr:graphicFrame>
    <xdr:clientData/>
  </xdr:twoCellAnchor>
  <xdr:twoCellAnchor>
    <xdr:from>
      <xdr:col>8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766cd2ddd84428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3bdcdc294a645bb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Registro de ventas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Ventas y clientes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Facturación neta</x:v>
      </x:c>
      <x:c r="C6" s="22"/>
      <x:c r="D6" s="22"/>
      <x:c r="E6" s="22"/>
      <x:c r="F6" s="58" t="str">
        <x:v>Cantidad promedio</x:v>
      </x:c>
      <x:c r="G6" s="22"/>
      <x:c r="H6" s="22"/>
      <x:c r="I6" s="22"/>
      <x:c r="J6" s="58" t="str">
        <x:v>Operaciones</x:v>
      </x:c>
      <x:c r="K6" s="22"/>
      <x:c r="L6" s="22"/>
      <x:c r="M6" s="58" t="str">
        <x:v>Pendientes</x:v>
      </x:c>
      <x:c r="N6" s="22"/>
      <x:c r="O6" s="22"/>
      <x:c r="P6" s="22"/>
    </x:row>
    <x:row r="7" ht="19" customHeight="1">
      <x:c r="A7" s="22"/>
      <x:c r="B7" s="59" t="n">
        <x:f>SUM('Transacciones'!$L$2:$L$33)</x:f>
        <x:v>179866539.75000006</x:v>
      </x:c>
      <x:c r="C7" s="60"/>
      <x:c r="D7" s="60"/>
      <x:c r="E7" s="61"/>
      <x:c r="F7" s="96" t="n">
        <x:f>AVERAGE('Transacciones'!$G$2:$G$33)</x:f>
        <x:v>3.71875</x:v>
      </x:c>
      <x:c r="G7" s="97"/>
      <x:c r="H7" s="97"/>
      <x:c r="I7" s="98"/>
      <x:c r="J7" s="96" t="n">
        <x:f>COUNTA('Transacciones'!$A$2:$A$33)</x:f>
        <x:v>32</x:v>
      </x:c>
      <x:c r="K7" s="97"/>
      <x:c r="L7" s="98"/>
      <x:c r="M7" s="96" t="n">
        <x:f>COUNTIF('Transacciones'!$M$2:$M$33,"Anulada")</x:f>
        <x:v>10</x:v>
      </x:c>
      <x:c r="N7" s="97"/>
      <x:c r="O7" s="98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99"/>
      <x:c r="K8" s="100"/>
      <x:c r="L8" s="101"/>
      <x:c r="M8" s="99"/>
      <x:c r="N8" s="100"/>
      <x:c r="O8" s="101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99"/>
      <x:c r="K9" s="100"/>
      <x:c r="L9" s="101"/>
      <x:c r="M9" s="99"/>
      <x:c r="N9" s="100"/>
      <x:c r="O9" s="101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02"/>
      <x:c r="K10" s="103"/>
      <x:c r="L10" s="104"/>
      <x:c r="M10" s="102"/>
      <x:c r="N10" s="103"/>
      <x:c r="O10" s="104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39" t="str">
        <x:v>Todos los registros y valores son ficticios. Verificá tasas, criterios y políticas antes de adaptar esta plantilla a un uso real.</x:v>
      </x:c>
      <x:c r="C53" s="140"/>
      <x:c r="D53" s="140"/>
      <x:c r="E53" s="140"/>
      <x:c r="F53" s="140"/>
      <x:c r="G53" s="140"/>
      <x:c r="H53" s="140"/>
      <x:c r="I53" s="140"/>
      <x:c r="J53" s="140"/>
      <x:c r="K53" s="140"/>
      <x:c r="L53" s="140"/>
      <x:c r="M53" s="140"/>
      <x:c r="N53" s="140"/>
      <x:c r="O53" s="141"/>
      <x:c r="P53" s="22"/>
    </x:row>
    <x:row r="54" ht="19" customHeight="1">
      <x:c r="A54" s="22"/>
      <x:c r="B54" s="142"/>
      <x:c r="C54" s="143"/>
      <x:c r="D54" s="143"/>
      <x:c r="E54" s="143"/>
      <x:c r="F54" s="143"/>
      <x:c r="G54" s="143"/>
      <x:c r="H54" s="143"/>
      <x:c r="I54" s="143"/>
      <x:c r="J54" s="143"/>
      <x:c r="K54" s="143"/>
      <x:c r="L54" s="143"/>
      <x:c r="M54" s="143"/>
      <x:c r="N54" s="143"/>
      <x:c r="O54" s="144"/>
      <x:c r="P54" s="22"/>
    </x:row>
    <x:row r="55" ht="19" customHeight="1">
      <x:c r="A55" s="22"/>
      <x:c r="B55" s="145"/>
      <x:c r="C55" s="146"/>
      <x:c r="D55" s="146"/>
      <x:c r="E55" s="146"/>
      <x:c r="F55" s="146"/>
      <x:c r="G55" s="146"/>
      <x:c r="H55" s="146"/>
      <x:c r="I55" s="146"/>
      <x:c r="J55" s="146"/>
      <x:c r="K55" s="146"/>
      <x:c r="L55" s="146"/>
      <x:c r="M55" s="146"/>
      <x:c r="N55" s="146"/>
      <x:c r="O55" s="14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0" t="str">
        <x:v>Plantilla creada por Ingeniero Informático Diego Laconich</x:v>
      </x:c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22"/>
    </x:row>
    <x:row r="58" ht="19" customHeight="1">
      <x:c r="A58" s="22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a3bdcdc294a645bb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22" hidden="0" customWidth="1"/>
    <x:col min="9" max="9" width="14" hidden="0" customWidth="1"/>
    <x:col min="10" max="10" width="15" hidden="0" customWidth="1"/>
    <x:col min="11" max="11" width="12" hidden="0" customWidth="1"/>
    <x:col min="12" max="12" width="12" hidden="0" customWidth="1"/>
    <x:col min="13" max="13" width="12" hidden="0" customWidth="1"/>
  </x:cols>
  <x:sheetData>
    <x:row r="1" ht="34" customHeight="1">
      <x:c r="A1" s="9" t="str">
        <x:v>Fecha</x:v>
      </x:c>
      <x:c r="B1" s="9" t="str">
        <x:v>Comprobante</x:v>
      </x:c>
      <x:c r="C1" s="9" t="str">
        <x:v>Cliente</x:v>
      </x:c>
      <x:c r="D1" s="9" t="str">
        <x:v>Producto</x:v>
      </x:c>
      <x:c r="E1" s="9" t="str">
        <x:v>Canal</x:v>
      </x:c>
      <x:c r="F1" s="9" t="str">
        <x:v>Vendedor</x:v>
      </x:c>
      <x:c r="G1" s="9" t="str">
        <x:v>Cantidad</x:v>
      </x:c>
      <x:c r="H1" s="9" t="str">
        <x:v>Precio unitario Gs.</x:v>
      </x:c>
      <x:c r="I1" s="9" t="str">
        <x:v>Descuento %</x:v>
      </x:c>
      <x:c r="J1" s="9" t="str">
        <x:v>Subtotal Gs.</x:v>
      </x:c>
      <x:c r="K1" s="9" t="str">
        <x:v>IVA %</x:v>
      </x:c>
      <x:c r="L1" s="9" t="str">
        <x:v>Total Gs.</x:v>
      </x:c>
      <x:c r="M1" s="9" t="str">
        <x:v>Estado</x:v>
      </x:c>
    </x:row>
    <x:row r="2" ht="21" customHeight="1">
      <x:c r="A2" s="18" t="n">
        <x:v>46024</x:v>
      </x:c>
      <x:c r="B2" s="19" t="str">
        <x:v>VTA-0001</x:v>
      </x:c>
      <x:c r="C2" s="19" t="str">
        <x:v>Comercial Guaraní</x:v>
      </x:c>
      <x:c r="D2" s="19" t="str">
        <x:v>Plan Esencial</x:v>
      </x:c>
      <x:c r="E2" s="19" t="str">
        <x:v>WhatsApp</x:v>
      </x:c>
      <x:c r="F2" s="19" t="str">
        <x:v>Ana Vera</x:v>
      </x:c>
      <x:c r="G2" s="19" t="n">
        <x:v>1</x:v>
      </x:c>
      <x:c r="H2" s="20" t="n">
        <x:v>1756000</x:v>
      </x:c>
      <x:c r="I2" s="21" t="n">
        <x:v>0.047</x:v>
      </x:c>
      <x:c r="J2" s="20" t="n">
        <x:f>G2*H2</x:f>
        <x:v>1756000</x:v>
      </x:c>
      <x:c r="K2" s="21" t="n">
        <x:v>0.05</x:v>
      </x:c>
      <x:c r="L2" s="20" t="n">
        <x:f>J2*(1-I2)*(1+K2)</x:f>
        <x:v>1757141.4000000001</x:v>
      </x:c>
      <x:c r="M2" s="19" t="str">
        <x:v>Cobrada</x:v>
      </x:c>
    </x:row>
    <x:row r="3" ht="21" customHeight="1">
      <x:c r="A3" s="18" t="n">
        <x:v>46058</x:v>
      </x:c>
      <x:c r="B3" s="19" t="str">
        <x:v>VTA-0002</x:v>
      </x:c>
      <x:c r="C3" s="19" t="str">
        <x:v>Nexo Py</x:v>
      </x:c>
      <x:c r="D3" s="19" t="str">
        <x:v>Plan Profesional</x:v>
      </x:c>
      <x:c r="E3" s="19" t="str">
        <x:v>Web</x:v>
      </x:c>
      <x:c r="F3" s="19" t="str">
        <x:v>Carlos Ríos</x:v>
      </x:c>
      <x:c r="G3" s="19" t="n">
        <x:v>4</x:v>
      </x:c>
      <x:c r="H3" s="20" t="n">
        <x:v>591000</x:v>
      </x:c>
      <x:c r="I3" s="21" t="n">
        <x:v>0.036</x:v>
      </x:c>
      <x:c r="J3" s="20" t="n">
        <x:f>G3*H3</x:f>
        <x:v>2364000</x:v>
      </x:c>
      <x:c r="K3" s="21" t="n">
        <x:v>0.1</x:v>
      </x:c>
      <x:c r="L3" s="20" t="n">
        <x:f>J3*(1-I3)*(1+K3)</x:f>
        <x:v>2506785.6</x:v>
      </x:c>
      <x:c r="M3" s="19" t="str">
        <x:v>Pendiente</x:v>
      </x:c>
    </x:row>
    <x:row r="4" ht="21" customHeight="1">
      <x:c r="A4" s="18" t="n">
        <x:v>46089</x:v>
      </x:c>
      <x:c r="B4" s="19" t="str">
        <x:v>VTA-0003</x:v>
      </x:c>
      <x:c r="C4" s="19" t="str">
        <x:v>Arandu SRL</x:v>
      </x:c>
      <x:c r="D4" s="19" t="str">
        <x:v>Servicio Plus</x:v>
      </x:c>
      <x:c r="E4" s="19" t="str">
        <x:v>Visita</x:v>
      </x:c>
      <x:c r="F4" s="19" t="str">
        <x:v>María Benítez</x:v>
      </x:c>
      <x:c r="G4" s="19" t="n">
        <x:v>3</x:v>
      </x:c>
      <x:c r="H4" s="20" t="n">
        <x:v>2311000</x:v>
      </x:c>
      <x:c r="I4" s="21" t="n">
        <x:v>0.043</x:v>
      </x:c>
      <x:c r="J4" s="20" t="n">
        <x:f>G4*H4</x:f>
        <x:v>6933000</x:v>
      </x:c>
      <x:c r="K4" s="21" t="n">
        <x:v>0.05</x:v>
      </x:c>
      <x:c r="L4" s="20" t="n">
        <x:f>J4*(1-I4)*(1+K4)</x:f>
        <x:v>6966625.050000001</x:v>
      </x:c>
      <x:c r="M4" s="19" t="str">
        <x:v>Anulada</x:v>
      </x:c>
    </x:row>
    <x:row r="5" ht="21" customHeight="1">
      <x:c r="A5" s="18" t="n">
        <x:v>46123</x:v>
      </x:c>
      <x:c r="B5" s="19" t="str">
        <x:v>VTA-0004</x:v>
      </x:c>
      <x:c r="C5" s="19" t="str">
        <x:v>Punto Norte</x:v>
      </x:c>
      <x:c r="D5" s="19" t="str">
        <x:v>Producto A</x:v>
      </x:c>
      <x:c r="E5" s="19" t="str">
        <x:v>Instagram</x:v>
      </x:c>
      <x:c r="F5" s="19" t="str">
        <x:v>Diego Sosa</x:v>
      </x:c>
      <x:c r="G5" s="19" t="n">
        <x:v>6</x:v>
      </x:c>
      <x:c r="H5" s="20" t="n">
        <x:v>1760000</x:v>
      </x:c>
      <x:c r="I5" s="21" t="n">
        <x:v>0.013</x:v>
      </x:c>
      <x:c r="J5" s="20" t="n">
        <x:f>G5*H5</x:f>
        <x:v>10560000</x:v>
      </x:c>
      <x:c r="K5" s="21" t="n">
        <x:v>0.1</x:v>
      </x:c>
      <x:c r="L5" s="20" t="n">
        <x:f>J5*(1-I5)*(1+K5)</x:f>
        <x:v>11464992</x:v>
      </x:c>
      <x:c r="M5" s="19" t="str">
        <x:v>Cobrada</x:v>
      </x:c>
    </x:row>
    <x:row r="6" ht="21" customHeight="1">
      <x:c r="A6" s="18" t="n">
        <x:v>46156</x:v>
      </x:c>
      <x:c r="B6" s="19" t="str">
        <x:v>VTA-0005</x:v>
      </x:c>
      <x:c r="C6" s="19" t="str">
        <x:v>Río Verde</x:v>
      </x:c>
      <x:c r="D6" s="19" t="str">
        <x:v>Producto B</x:v>
      </x:c>
      <x:c r="E6" s="19" t="str">
        <x:v>Referido</x:v>
      </x:c>
      <x:c r="F6" s="19" t="str">
        <x:v>Lucía Ferreira</x:v>
      </x:c>
      <x:c r="G6" s="19" t="n">
        <x:v>1</x:v>
      </x:c>
      <x:c r="H6" s="20" t="n">
        <x:v>1484000</x:v>
      </x:c>
      <x:c r="I6" s="21" t="n">
        <x:v>0.055</x:v>
      </x:c>
      <x:c r="J6" s="20" t="n">
        <x:f>G6*H6</x:f>
        <x:v>1484000</x:v>
      </x:c>
      <x:c r="K6" s="21" t="n">
        <x:v>0.05</x:v>
      </x:c>
      <x:c r="L6" s="20" t="n">
        <x:f>J6*(1-I6)*(1+K6)</x:f>
        <x:v>1472499</x:v>
      </x:c>
      <x:c r="M6" s="19" t="str">
        <x:v>Pendiente</x:v>
      </x:c>
    </x:row>
    <x:row r="7" ht="21" customHeight="1">
      <x:c r="A7" s="18" t="n">
        <x:v>46190</x:v>
      </x:c>
      <x:c r="B7" s="19" t="str">
        <x:v>VTA-0006</x:v>
      </x:c>
      <x:c r="C7" s="19" t="str">
        <x:v>Delta SA</x:v>
      </x:c>
      <x:c r="D7" s="19" t="str">
        <x:v>Kit Comercial</x:v>
      </x:c>
      <x:c r="E7" s="19" t="str">
        <x:v>WhatsApp</x:v>
      </x:c>
      <x:c r="F7" s="19" t="str">
        <x:v>José Duarte</x:v>
      </x:c>
      <x:c r="G7" s="19" t="n">
        <x:v>5</x:v>
      </x:c>
      <x:c r="H7" s="20" t="n">
        <x:v>651000</x:v>
      </x:c>
      <x:c r="I7" s="21" t="n">
        <x:v>0.064</x:v>
      </x:c>
      <x:c r="J7" s="20" t="n">
        <x:f>G7*H7</x:f>
        <x:v>3255000</x:v>
      </x:c>
      <x:c r="K7" s="21" t="n">
        <x:v>0.1</x:v>
      </x:c>
      <x:c r="L7" s="20" t="n">
        <x:f>J7*(1-I7)*(1+K7)</x:f>
        <x:v>3351348.0000000005</x:v>
      </x:c>
      <x:c r="M7" s="19" t="str">
        <x:v>Anulada</x:v>
      </x:c>
    </x:row>
    <x:row r="8" ht="21" customHeight="1">
      <x:c r="A8" s="18" t="n">
        <x:v>46223</x:v>
      </x:c>
      <x:c r="B8" s="19" t="str">
        <x:v>VTA-0007</x:v>
      </x:c>
      <x:c r="C8" s="19" t="str">
        <x:v>Mercado Uno</x:v>
      </x:c>
      <x:c r="D8" s="19" t="str">
        <x:v>Soporte</x:v>
      </x:c>
      <x:c r="E8" s="19" t="str">
        <x:v>Web</x:v>
      </x:c>
      <x:c r="F8" s="19" t="str">
        <x:v>Sofía Giménez</x:v>
      </x:c>
      <x:c r="G8" s="19" t="n">
        <x:v>2</x:v>
      </x:c>
      <x:c r="H8" s="20" t="n">
        <x:v>204000</x:v>
      </x:c>
      <x:c r="I8" s="21" t="n">
        <x:v>0.003</x:v>
      </x:c>
      <x:c r="J8" s="20" t="n">
        <x:f>G8*H8</x:f>
        <x:v>408000</x:v>
      </x:c>
      <x:c r="K8" s="21" t="n">
        <x:v>0.05</x:v>
      </x:c>
      <x:c r="L8" s="20" t="n">
        <x:f>J8*(1-I8)*(1+K8)</x:f>
        <x:v>427114.80000000005</x:v>
      </x:c>
      <x:c r="M8" s="19" t="str">
        <x:v>Cobrada</x:v>
      </x:c>
    </x:row>
    <x:row r="9" ht="21" customHeight="1">
      <x:c r="A9" s="18" t="n">
        <x:v>46257</x:v>
      </x:c>
      <x:c r="B9" s="19" t="str">
        <x:v>VTA-0008</x:v>
      </x:c>
      <x:c r="C9" s="19" t="str">
        <x:v>Visiona</x:v>
      </x:c>
      <x:c r="D9" s="19" t="str">
        <x:v>Implementación</x:v>
      </x:c>
      <x:c r="E9" s="19" t="str">
        <x:v>Visita</x:v>
      </x:c>
      <x:c r="F9" s="19" t="str">
        <x:v>Miguel Acosta</x:v>
      </x:c>
      <x:c r="G9" s="19" t="n">
        <x:v>2</x:v>
      </x:c>
      <x:c r="H9" s="20" t="n">
        <x:v>2767000</x:v>
      </x:c>
      <x:c r="I9" s="21" t="n">
        <x:v>0.094</x:v>
      </x:c>
      <x:c r="J9" s="20" t="n">
        <x:f>G9*H9</x:f>
        <x:v>5534000</x:v>
      </x:c>
      <x:c r="K9" s="21" t="n">
        <x:v>0.1</x:v>
      </x:c>
      <x:c r="L9" s="20" t="n">
        <x:f>J9*(1-I9)*(1+K9)</x:f>
        <x:v>5515184.4</x:v>
      </x:c>
      <x:c r="M9" s="19" t="str">
        <x:v>Pendiente</x:v>
      </x:c>
    </x:row>
    <x:row r="10" ht="21" customHeight="1">
      <x:c r="A10" s="18" t="n">
        <x:v>46267</x:v>
      </x:c>
      <x:c r="B10" s="19" t="str">
        <x:v>VTA-0009</x:v>
      </x:c>
      <x:c r="C10" s="19" t="str">
        <x:v>Comercial Guaraní</x:v>
      </x:c>
      <x:c r="D10" s="19" t="str">
        <x:v>Plan Esencial</x:v>
      </x:c>
      <x:c r="E10" s="19" t="str">
        <x:v>Instagram</x:v>
      </x:c>
      <x:c r="F10" s="19" t="str">
        <x:v>Ana Vera</x:v>
      </x:c>
      <x:c r="G10" s="19" t="n">
        <x:v>3</x:v>
      </x:c>
      <x:c r="H10" s="20" t="n">
        <x:v>1581000</x:v>
      </x:c>
      <x:c r="I10" s="21" t="n">
        <x:v>0.004</x:v>
      </x:c>
      <x:c r="J10" s="20" t="n">
        <x:f>G10*H10</x:f>
        <x:v>4743000</x:v>
      </x:c>
      <x:c r="K10" s="21" t="n">
        <x:v>0.05</x:v>
      </x:c>
      <x:c r="L10" s="20" t="n">
        <x:f>J10*(1-I10)*(1+K10)</x:f>
        <x:v>4960229.4</x:v>
      </x:c>
      <x:c r="M10" s="19" t="str">
        <x:v>Anulada</x:v>
      </x:c>
    </x:row>
    <x:row r="11" ht="21" customHeight="1">
      <x:c r="A11" s="18" t="n">
        <x:v>46300</x:v>
      </x:c>
      <x:c r="B11" s="19" t="str">
        <x:v>VTA-0010</x:v>
      </x:c>
      <x:c r="C11" s="19" t="str">
        <x:v>Nexo Py</x:v>
      </x:c>
      <x:c r="D11" s="19" t="str">
        <x:v>Plan Profesional</x:v>
      </x:c>
      <x:c r="E11" s="19" t="str">
        <x:v>Referido</x:v>
      </x:c>
      <x:c r="F11" s="19" t="str">
        <x:v>Carlos Ríos</x:v>
      </x:c>
      <x:c r="G11" s="19" t="n">
        <x:v>2</x:v>
      </x:c>
      <x:c r="H11" s="20" t="n">
        <x:v>547000</x:v>
      </x:c>
      <x:c r="I11" s="21" t="n">
        <x:v>0.081</x:v>
      </x:c>
      <x:c r="J11" s="20" t="n">
        <x:f>G11*H11</x:f>
        <x:v>1094000</x:v>
      </x:c>
      <x:c r="K11" s="21" t="n">
        <x:v>0.1</x:v>
      </x:c>
      <x:c r="L11" s="20" t="n">
        <x:f>J11*(1-I11)*(1+K11)</x:f>
        <x:v>1105924.6</x:v>
      </x:c>
      <x:c r="M11" s="19" t="str">
        <x:v>Cobrada</x:v>
      </x:c>
    </x:row>
    <x:row r="12" ht="21" customHeight="1">
      <x:c r="A12" s="18" t="n">
        <x:v>46334</x:v>
      </x:c>
      <x:c r="B12" s="19" t="str">
        <x:v>VTA-0011</x:v>
      </x:c>
      <x:c r="C12" s="19" t="str">
        <x:v>Arandu SRL</x:v>
      </x:c>
      <x:c r="D12" s="19" t="str">
        <x:v>Servicio Plus</x:v>
      </x:c>
      <x:c r="E12" s="19" t="str">
        <x:v>WhatsApp</x:v>
      </x:c>
      <x:c r="F12" s="19" t="str">
        <x:v>María Benítez</x:v>
      </x:c>
      <x:c r="G12" s="19" t="n">
        <x:v>6</x:v>
      </x:c>
      <x:c r="H12" s="20" t="n">
        <x:v>2785000</x:v>
      </x:c>
      <x:c r="I12" s="21" t="n">
        <x:v>0.027</x:v>
      </x:c>
      <x:c r="J12" s="20" t="n">
        <x:f>G12*H12</x:f>
        <x:v>16710000</x:v>
      </x:c>
      <x:c r="K12" s="21" t="n">
        <x:v>0.05</x:v>
      </x:c>
      <x:c r="L12" s="20" t="n">
        <x:f>J12*(1-I12)*(1+K12)</x:f>
        <x:v>17071771.5</x:v>
      </x:c>
      <x:c r="M12" s="19" t="str">
        <x:v>Pendiente</x:v>
      </x:c>
    </x:row>
    <x:row r="13" ht="21" customHeight="1">
      <x:c r="A13" s="18" t="n">
        <x:v>46367</x:v>
      </x:c>
      <x:c r="B13" s="19" t="str">
        <x:v>VTA-0012</x:v>
      </x:c>
      <x:c r="C13" s="19" t="str">
        <x:v>Punto Norte</x:v>
      </x:c>
      <x:c r="D13" s="19" t="str">
        <x:v>Producto A</x:v>
      </x:c>
      <x:c r="E13" s="19" t="str">
        <x:v>Web</x:v>
      </x:c>
      <x:c r="F13" s="19" t="str">
        <x:v>Diego Sosa</x:v>
      </x:c>
      <x:c r="G13" s="19" t="n">
        <x:v>3</x:v>
      </x:c>
      <x:c r="H13" s="20" t="n">
        <x:v>1907000</x:v>
      </x:c>
      <x:c r="I13" s="21" t="n">
        <x:v>0.096</x:v>
      </x:c>
      <x:c r="J13" s="20" t="n">
        <x:f>G13*H13</x:f>
        <x:v>5721000</x:v>
      </x:c>
      <x:c r="K13" s="21" t="n">
        <x:v>0.1</x:v>
      </x:c>
      <x:c r="L13" s="20" t="n">
        <x:f>J13*(1-I13)*(1+K13)</x:f>
        <x:v>5688962.4</x:v>
      </x:c>
      <x:c r="M13" s="19" t="str">
        <x:v>Anulada</x:v>
      </x:c>
    </x:row>
    <x:row r="14" ht="21" customHeight="1">
      <x:c r="A14" s="18" t="n">
        <x:v>46043</x:v>
      </x:c>
      <x:c r="B14" s="19" t="str">
        <x:v>VTA-0013</x:v>
      </x:c>
      <x:c r="C14" s="19" t="str">
        <x:v>Río Verde</x:v>
      </x:c>
      <x:c r="D14" s="19" t="str">
        <x:v>Producto B</x:v>
      </x:c>
      <x:c r="E14" s="19" t="str">
        <x:v>Visita</x:v>
      </x:c>
      <x:c r="F14" s="19" t="str">
        <x:v>Lucía Ferreira</x:v>
      </x:c>
      <x:c r="G14" s="19" t="n">
        <x:v>4</x:v>
      </x:c>
      <x:c r="H14" s="20" t="n">
        <x:v>1941000</x:v>
      </x:c>
      <x:c r="I14" s="21" t="n">
        <x:v>0.041</x:v>
      </x:c>
      <x:c r="J14" s="20" t="n">
        <x:f>G14*H14</x:f>
        <x:v>7764000</x:v>
      </x:c>
      <x:c r="K14" s="21" t="n">
        <x:v>0.05</x:v>
      </x:c>
      <x:c r="L14" s="20" t="n">
        <x:f>J14*(1-I14)*(1+K14)</x:f>
        <x:v>7817959.800000001</x:v>
      </x:c>
      <x:c r="M14" s="19" t="str">
        <x:v>Cobrada</x:v>
      </x:c>
    </x:row>
    <x:row r="15" ht="21" customHeight="1">
      <x:c r="A15" s="18" t="n">
        <x:v>46077</x:v>
      </x:c>
      <x:c r="B15" s="19" t="str">
        <x:v>VTA-0014</x:v>
      </x:c>
      <x:c r="C15" s="19" t="str">
        <x:v>Delta SA</x:v>
      </x:c>
      <x:c r="D15" s="19" t="str">
        <x:v>Kit Comercial</x:v>
      </x:c>
      <x:c r="E15" s="19" t="str">
        <x:v>Instagram</x:v>
      </x:c>
      <x:c r="F15" s="19" t="str">
        <x:v>José Duarte</x:v>
      </x:c>
      <x:c r="G15" s="19" t="n">
        <x:v>7</x:v>
      </x:c>
      <x:c r="H15" s="20" t="n">
        <x:v>2723000</x:v>
      </x:c>
      <x:c r="I15" s="21" t="n">
        <x:v>0.094</x:v>
      </x:c>
      <x:c r="J15" s="20" t="n">
        <x:f>G15*H15</x:f>
        <x:v>19061000</x:v>
      </x:c>
      <x:c r="K15" s="21" t="n">
        <x:v>0.1</x:v>
      </x:c>
      <x:c r="L15" s="20" t="n">
        <x:f>J15*(1-I15)*(1+K15)</x:f>
        <x:v>18996192.6</x:v>
      </x:c>
      <x:c r="M15" s="19" t="str">
        <x:v>Pendiente</x:v>
      </x:c>
    </x:row>
    <x:row r="16" ht="21" customHeight="1">
      <x:c r="A16" s="18" t="n">
        <x:v>46084</x:v>
      </x:c>
      <x:c r="B16" s="19" t="str">
        <x:v>VTA-0015</x:v>
      </x:c>
      <x:c r="C16" s="19" t="str">
        <x:v>Mercado Uno</x:v>
      </x:c>
      <x:c r="D16" s="19" t="str">
        <x:v>Soporte</x:v>
      </x:c>
      <x:c r="E16" s="19" t="str">
        <x:v>Referido</x:v>
      </x:c>
      <x:c r="F16" s="19" t="str">
        <x:v>Sofía Giménez</x:v>
      </x:c>
      <x:c r="G16" s="19" t="n">
        <x:v>2</x:v>
      </x:c>
      <x:c r="H16" s="20" t="n">
        <x:v>504000</x:v>
      </x:c>
      <x:c r="I16" s="21" t="n">
        <x:v>0.085</x:v>
      </x:c>
      <x:c r="J16" s="20" t="n">
        <x:f>G16*H16</x:f>
        <x:v>1008000</x:v>
      </x:c>
      <x:c r="K16" s="21" t="n">
        <x:v>0.05</x:v>
      </x:c>
      <x:c r="L16" s="20" t="n">
        <x:f>J16*(1-I16)*(1+K16)</x:f>
        <x:v>968436</x:v>
      </x:c>
      <x:c r="M16" s="19" t="str">
        <x:v>Anulada</x:v>
      </x:c>
    </x:row>
    <x:row r="17" ht="21" customHeight="1">
      <x:c r="A17" s="18" t="n">
        <x:v>46118</x:v>
      </x:c>
      <x:c r="B17" s="19" t="str">
        <x:v>VTA-0016</x:v>
      </x:c>
      <x:c r="C17" s="19" t="str">
        <x:v>Visiona</x:v>
      </x:c>
      <x:c r="D17" s="19" t="str">
        <x:v>Implementación</x:v>
      </x:c>
      <x:c r="E17" s="19" t="str">
        <x:v>WhatsApp</x:v>
      </x:c>
      <x:c r="F17" s="19" t="str">
        <x:v>Miguel Acosta</x:v>
      </x:c>
      <x:c r="G17" s="19" t="n">
        <x:v>3</x:v>
      </x:c>
      <x:c r="H17" s="20" t="n">
        <x:v>1185000</x:v>
      </x:c>
      <x:c r="I17" s="21" t="n">
        <x:v>0.104</x:v>
      </x:c>
      <x:c r="J17" s="20" t="n">
        <x:f>G17*H17</x:f>
        <x:v>3555000</x:v>
      </x:c>
      <x:c r="K17" s="21" t="n">
        <x:v>0.1</x:v>
      </x:c>
      <x:c r="L17" s="20" t="n">
        <x:f>J17*(1-I17)*(1+K17)</x:f>
        <x:v>3503808.0000000005</x:v>
      </x:c>
      <x:c r="M17" s="19" t="str">
        <x:v>Cobrada</x:v>
      </x:c>
    </x:row>
    <x:row r="18" ht="21" customHeight="1">
      <x:c r="A18" s="18" t="n">
        <x:v>46151</x:v>
      </x:c>
      <x:c r="B18" s="19" t="str">
        <x:v>VTA-0017</x:v>
      </x:c>
      <x:c r="C18" s="19" t="str">
        <x:v>Comercial Guaraní</x:v>
      </x:c>
      <x:c r="D18" s="19" t="str">
        <x:v>Plan Esencial</x:v>
      </x:c>
      <x:c r="E18" s="19" t="str">
        <x:v>Web</x:v>
      </x:c>
      <x:c r="F18" s="19" t="str">
        <x:v>Ana Vera</x:v>
      </x:c>
      <x:c r="G18" s="19" t="n">
        <x:v>7</x:v>
      </x:c>
      <x:c r="H18" s="20" t="n">
        <x:v>1599000</x:v>
      </x:c>
      <x:c r="I18" s="21" t="n">
        <x:v>0.014</x:v>
      </x:c>
      <x:c r="J18" s="20" t="n">
        <x:f>G18*H18</x:f>
        <x:v>11193000</x:v>
      </x:c>
      <x:c r="K18" s="21" t="n">
        <x:v>0.05</x:v>
      </x:c>
      <x:c r="L18" s="20" t="n">
        <x:f>J18*(1-I18)*(1+K18)</x:f>
        <x:v>11588112.9</x:v>
      </x:c>
      <x:c r="M18" s="19" t="str">
        <x:v>Pendiente</x:v>
      </x:c>
    </x:row>
    <x:row r="19" ht="21" customHeight="1">
      <x:c r="A19" s="18" t="n">
        <x:v>46185</x:v>
      </x:c>
      <x:c r="B19" s="19" t="str">
        <x:v>VTA-0018</x:v>
      </x:c>
      <x:c r="C19" s="19" t="str">
        <x:v>Nexo Py</x:v>
      </x:c>
      <x:c r="D19" s="19" t="str">
        <x:v>Plan Profesional</x:v>
      </x:c>
      <x:c r="E19" s="19" t="str">
        <x:v>Visita</x:v>
      </x:c>
      <x:c r="F19" s="19" t="str">
        <x:v>Carlos Ríos</x:v>
      </x:c>
      <x:c r="G19" s="19" t="n">
        <x:v>2</x:v>
      </x:c>
      <x:c r="H19" s="20" t="n">
        <x:v>2206000</x:v>
      </x:c>
      <x:c r="I19" s="21" t="n">
        <x:v>0.07</x:v>
      </x:c>
      <x:c r="J19" s="20" t="n">
        <x:f>G19*H19</x:f>
        <x:v>4412000</x:v>
      </x:c>
      <x:c r="K19" s="21" t="n">
        <x:v>0.1</x:v>
      </x:c>
      <x:c r="L19" s="20" t="n">
        <x:f>J19*(1-I19)*(1+K19)</x:f>
        <x:v>4513476</x:v>
      </x:c>
      <x:c r="M19" s="19" t="str">
        <x:v>Anulada</x:v>
      </x:c>
    </x:row>
    <x:row r="20" ht="21" customHeight="1">
      <x:c r="A20" s="18" t="n">
        <x:v>46218</x:v>
      </x:c>
      <x:c r="B20" s="19" t="str">
        <x:v>VTA-0019</x:v>
      </x:c>
      <x:c r="C20" s="19" t="str">
        <x:v>Arandu SRL</x:v>
      </x:c>
      <x:c r="D20" s="19" t="str">
        <x:v>Servicio Plus</x:v>
      </x:c>
      <x:c r="E20" s="19" t="str">
        <x:v>Instagram</x:v>
      </x:c>
      <x:c r="F20" s="19" t="str">
        <x:v>María Benítez</x:v>
      </x:c>
      <x:c r="G20" s="19" t="n">
        <x:v>5</x:v>
      </x:c>
      <x:c r="H20" s="20" t="n">
        <x:v>548000</x:v>
      </x:c>
      <x:c r="I20" s="21" t="n">
        <x:v>0.036</x:v>
      </x:c>
      <x:c r="J20" s="20" t="n">
        <x:f>G20*H20</x:f>
        <x:v>2740000</x:v>
      </x:c>
      <x:c r="K20" s="21" t="n">
        <x:v>0.05</x:v>
      </x:c>
      <x:c r="L20" s="20" t="n">
        <x:f>J20*(1-I20)*(1+K20)</x:f>
        <x:v>2773428</x:v>
      </x:c>
      <x:c r="M20" s="19" t="str">
        <x:v>Cobrada</x:v>
      </x:c>
    </x:row>
    <x:row r="21" ht="21" customHeight="1">
      <x:c r="A21" s="18" t="n">
        <x:v>46252</x:v>
      </x:c>
      <x:c r="B21" s="19" t="str">
        <x:v>VTA-0020</x:v>
      </x:c>
      <x:c r="C21" s="19" t="str">
        <x:v>Punto Norte</x:v>
      </x:c>
      <x:c r="D21" s="19" t="str">
        <x:v>Producto A</x:v>
      </x:c>
      <x:c r="E21" s="19" t="str">
        <x:v>Referido</x:v>
      </x:c>
      <x:c r="F21" s="19" t="str">
        <x:v>Diego Sosa</x:v>
      </x:c>
      <x:c r="G21" s="19" t="n">
        <x:v>3</x:v>
      </x:c>
      <x:c r="H21" s="20" t="n">
        <x:v>1370000</x:v>
      </x:c>
      <x:c r="I21" s="21" t="n">
        <x:v>0.07</x:v>
      </x:c>
      <x:c r="J21" s="20" t="n">
        <x:f>G21*H21</x:f>
        <x:v>4110000</x:v>
      </x:c>
      <x:c r="K21" s="21" t="n">
        <x:v>0.1</x:v>
      </x:c>
      <x:c r="L21" s="20" t="n">
        <x:f>J21*(1-I21)*(1+K21)</x:f>
        <x:v>4204530</x:v>
      </x:c>
      <x:c r="M21" s="19" t="str">
        <x:v>Pendiente</x:v>
      </x:c>
    </x:row>
    <x:row r="22" ht="21" customHeight="1">
      <x:c r="A22" s="18" t="n">
        <x:v>46286</x:v>
      </x:c>
      <x:c r="B22" s="19" t="str">
        <x:v>VTA-0021</x:v>
      </x:c>
      <x:c r="C22" s="19" t="str">
        <x:v>Río Verde</x:v>
      </x:c>
      <x:c r="D22" s="19" t="str">
        <x:v>Producto B</x:v>
      </x:c>
      <x:c r="E22" s="19" t="str">
        <x:v>WhatsApp</x:v>
      </x:c>
      <x:c r="F22" s="19" t="str">
        <x:v>Lucía Ferreira</x:v>
      </x:c>
      <x:c r="G22" s="19" t="n">
        <x:v>5</x:v>
      </x:c>
      <x:c r="H22" s="20" t="n">
        <x:v>2795000</x:v>
      </x:c>
      <x:c r="I22" s="21" t="n">
        <x:v>0.027</x:v>
      </x:c>
      <x:c r="J22" s="20" t="n">
        <x:f>G22*H22</x:f>
        <x:v>13975000</x:v>
      </x:c>
      <x:c r="K22" s="21" t="n">
        <x:v>0.05</x:v>
      </x:c>
      <x:c r="L22" s="20" t="n">
        <x:f>J22*(1-I22)*(1+K22)</x:f>
        <x:v>14277558.75</x:v>
      </x:c>
      <x:c r="M22" s="19" t="str">
        <x:v>Anulada</x:v>
      </x:c>
    </x:row>
    <x:row r="23" ht="21" customHeight="1">
      <x:c r="A23" s="18" t="n">
        <x:v>46319</x:v>
      </x:c>
      <x:c r="B23" s="19" t="str">
        <x:v>VTA-0022</x:v>
      </x:c>
      <x:c r="C23" s="19" t="str">
        <x:v>Delta SA</x:v>
      </x:c>
      <x:c r="D23" s="19" t="str">
        <x:v>Kit Comercial</x:v>
      </x:c>
      <x:c r="E23" s="19" t="str">
        <x:v>Web</x:v>
      </x:c>
      <x:c r="F23" s="19" t="str">
        <x:v>José Duarte</x:v>
      </x:c>
      <x:c r="G23" s="19" t="n">
        <x:v>6</x:v>
      </x:c>
      <x:c r="H23" s="20" t="n">
        <x:v>219000</x:v>
      </x:c>
      <x:c r="I23" s="21" t="n">
        <x:v>0.062</x:v>
      </x:c>
      <x:c r="J23" s="20" t="n">
        <x:f>G23*H23</x:f>
        <x:v>1314000</x:v>
      </x:c>
      <x:c r="K23" s="21" t="n">
        <x:v>0.1</x:v>
      </x:c>
      <x:c r="L23" s="20" t="n">
        <x:f>J23*(1-I23)*(1+K23)</x:f>
        <x:v>1355785.2000000002</x:v>
      </x:c>
      <x:c r="M23" s="19" t="str">
        <x:v>Cobrada</x:v>
      </x:c>
    </x:row>
    <x:row r="24" ht="21" customHeight="1">
      <x:c r="A24" s="18" t="n">
        <x:v>46329</x:v>
      </x:c>
      <x:c r="B24" s="19" t="str">
        <x:v>VTA-0023</x:v>
      </x:c>
      <x:c r="C24" s="19" t="str">
        <x:v>Mercado Uno</x:v>
      </x:c>
      <x:c r="D24" s="19" t="str">
        <x:v>Soporte</x:v>
      </x:c>
      <x:c r="E24" s="19" t="str">
        <x:v>Visita</x:v>
      </x:c>
      <x:c r="F24" s="19" t="str">
        <x:v>Sofía Giménez</x:v>
      </x:c>
      <x:c r="G24" s="19" t="n">
        <x:v>1</x:v>
      </x:c>
      <x:c r="H24" s="20" t="n">
        <x:v>1535000</x:v>
      </x:c>
      <x:c r="I24" s="21" t="n">
        <x:v>0.065</x:v>
      </x:c>
      <x:c r="J24" s="20" t="n">
        <x:f>G24*H24</x:f>
        <x:v>1535000</x:v>
      </x:c>
      <x:c r="K24" s="21" t="n">
        <x:v>0.05</x:v>
      </x:c>
      <x:c r="L24" s="20" t="n">
        <x:f>J24*(1-I24)*(1+K24)</x:f>
        <x:v>1506986.25</x:v>
      </x:c>
      <x:c r="M24" s="19" t="str">
        <x:v>Pendiente</x:v>
      </x:c>
    </x:row>
    <x:row r="25" ht="21" customHeight="1">
      <x:c r="A25" s="18" t="n">
        <x:v>46362</x:v>
      </x:c>
      <x:c r="B25" s="19" t="str">
        <x:v>VTA-0024</x:v>
      </x:c>
      <x:c r="C25" s="19" t="str">
        <x:v>Visiona</x:v>
      </x:c>
      <x:c r="D25" s="19" t="str">
        <x:v>Implementación</x:v>
      </x:c>
      <x:c r="E25" s="19" t="str">
        <x:v>Instagram</x:v>
      </x:c>
      <x:c r="F25" s="19" t="str">
        <x:v>Miguel Acosta</x:v>
      </x:c>
      <x:c r="G25" s="19" t="n">
        <x:v>5</x:v>
      </x:c>
      <x:c r="H25" s="20" t="n">
        <x:v>691000</x:v>
      </x:c>
      <x:c r="I25" s="21" t="n">
        <x:v>0.03</x:v>
      </x:c>
      <x:c r="J25" s="20" t="n">
        <x:f>G25*H25</x:f>
        <x:v>3455000</x:v>
      </x:c>
      <x:c r="K25" s="21" t="n">
        <x:v>0.1</x:v>
      </x:c>
      <x:c r="L25" s="20" t="n">
        <x:f>J25*(1-I25)*(1+K25)</x:f>
        <x:v>3686485.0000000005</x:v>
      </x:c>
      <x:c r="M25" s="19" t="str">
        <x:v>Anulada</x:v>
      </x:c>
    </x:row>
    <x:row r="26" ht="21" customHeight="1">
      <x:c r="A26" s="18" t="n">
        <x:v>46038</x:v>
      </x:c>
      <x:c r="B26" s="19" t="str">
        <x:v>VTA-0025</x:v>
      </x:c>
      <x:c r="C26" s="19" t="str">
        <x:v>Comercial Guaraní</x:v>
      </x:c>
      <x:c r="D26" s="19" t="str">
        <x:v>Plan Esencial</x:v>
      </x:c>
      <x:c r="E26" s="19" t="str">
        <x:v>Referido</x:v>
      </x:c>
      <x:c r="F26" s="19" t="str">
        <x:v>Ana Vera</x:v>
      </x:c>
      <x:c r="G26" s="19" t="n">
        <x:v>6</x:v>
      </x:c>
      <x:c r="H26" s="20" t="n">
        <x:v>320000</x:v>
      </x:c>
      <x:c r="I26" s="21" t="n">
        <x:v>0.079</x:v>
      </x:c>
      <x:c r="J26" s="20" t="n">
        <x:f>G26*H26</x:f>
        <x:v>1920000</x:v>
      </x:c>
      <x:c r="K26" s="21" t="n">
        <x:v>0.05</x:v>
      </x:c>
      <x:c r="L26" s="20" t="n">
        <x:f>J26*(1-I26)*(1+K26)</x:f>
        <x:v>1856736</x:v>
      </x:c>
      <x:c r="M26" s="19" t="str">
        <x:v>Cobrada</x:v>
      </x:c>
    </x:row>
    <x:row r="27" ht="21" customHeight="1">
      <x:c r="A27" s="18" t="n">
        <x:v>46072</x:v>
      </x:c>
      <x:c r="B27" s="19" t="str">
        <x:v>VTA-0026</x:v>
      </x:c>
      <x:c r="C27" s="19" t="str">
        <x:v>Nexo Py</x:v>
      </x:c>
      <x:c r="D27" s="19" t="str">
        <x:v>Plan Profesional</x:v>
      </x:c>
      <x:c r="E27" s="19" t="str">
        <x:v>WhatsApp</x:v>
      </x:c>
      <x:c r="F27" s="19" t="str">
        <x:v>Carlos Ríos</x:v>
      </x:c>
      <x:c r="G27" s="19" t="n">
        <x:v>3</x:v>
      </x:c>
      <x:c r="H27" s="20" t="n">
        <x:v>2326000</x:v>
      </x:c>
      <x:c r="I27" s="21" t="n">
        <x:v>0.065</x:v>
      </x:c>
      <x:c r="J27" s="20" t="n">
        <x:f>G27*H27</x:f>
        <x:v>6978000</x:v>
      </x:c>
      <x:c r="K27" s="21" t="n">
        <x:v>0.1</x:v>
      </x:c>
      <x:c r="L27" s="20" t="n">
        <x:f>J27*(1-I27)*(1+K27)</x:f>
        <x:v>7176873.000000001</x:v>
      </x:c>
      <x:c r="M27" s="19" t="str">
        <x:v>Pendiente</x:v>
      </x:c>
    </x:row>
    <x:row r="28" ht="21" customHeight="1">
      <x:c r="A28" s="18" t="n">
        <x:v>46103</x:v>
      </x:c>
      <x:c r="B28" s="19" t="str">
        <x:v>VTA-0027</x:v>
      </x:c>
      <x:c r="C28" s="19" t="str">
        <x:v>Arandu SRL</x:v>
      </x:c>
      <x:c r="D28" s="19" t="str">
        <x:v>Servicio Plus</x:v>
      </x:c>
      <x:c r="E28" s="19" t="str">
        <x:v>Web</x:v>
      </x:c>
      <x:c r="F28" s="19" t="str">
        <x:v>María Benítez</x:v>
      </x:c>
      <x:c r="G28" s="19" t="n">
        <x:v>6</x:v>
      </x:c>
      <x:c r="H28" s="20" t="n">
        <x:v>1672000</x:v>
      </x:c>
      <x:c r="I28" s="21" t="n">
        <x:v>0.097</x:v>
      </x:c>
      <x:c r="J28" s="20" t="n">
        <x:f>G28*H28</x:f>
        <x:v>10032000</x:v>
      </x:c>
      <x:c r="K28" s="21" t="n">
        <x:v>0.05</x:v>
      </x:c>
      <x:c r="L28" s="20" t="n">
        <x:f>J28*(1-I28)*(1+K28)</x:f>
        <x:v>9511840.8</x:v>
      </x:c>
      <x:c r="M28" s="19" t="str">
        <x:v>Anulada</x:v>
      </x:c>
    </x:row>
    <x:row r="29" ht="21" customHeight="1">
      <x:c r="A29" s="18" t="n">
        <x:v>46137</x:v>
      </x:c>
      <x:c r="B29" s="19" t="str">
        <x:v>VTA-0028</x:v>
      </x:c>
      <x:c r="C29" s="19" t="str">
        <x:v>Punto Norte</x:v>
      </x:c>
      <x:c r="D29" s="19" t="str">
        <x:v>Producto A</x:v>
      </x:c>
      <x:c r="E29" s="19" t="str">
        <x:v>Visita</x:v>
      </x:c>
      <x:c r="F29" s="19" t="str">
        <x:v>Diego Sosa</x:v>
      </x:c>
      <x:c r="G29" s="19" t="n">
        <x:v>2</x:v>
      </x:c>
      <x:c r="H29" s="20" t="n">
        <x:v>2634000</x:v>
      </x:c>
      <x:c r="I29" s="21" t="n">
        <x:v>0.038</x:v>
      </x:c>
      <x:c r="J29" s="20" t="n">
        <x:f>G29*H29</x:f>
        <x:v>5268000</x:v>
      </x:c>
      <x:c r="K29" s="21" t="n">
        <x:v>0.1</x:v>
      </x:c>
      <x:c r="L29" s="20" t="n">
        <x:f>J29*(1-I29)*(1+K29)</x:f>
        <x:v>5574597.600000001</x:v>
      </x:c>
      <x:c r="M29" s="19" t="str">
        <x:v>Cobrada</x:v>
      </x:c>
    </x:row>
    <x:row r="30" ht="21" customHeight="1">
      <x:c r="A30" s="18" t="n">
        <x:v>46146</x:v>
      </x:c>
      <x:c r="B30" s="19" t="str">
        <x:v>VTA-0029</x:v>
      </x:c>
      <x:c r="C30" s="19" t="str">
        <x:v>Río Verde</x:v>
      </x:c>
      <x:c r="D30" s="19" t="str">
        <x:v>Producto B</x:v>
      </x:c>
      <x:c r="E30" s="19" t="str">
        <x:v>Instagram</x:v>
      </x:c>
      <x:c r="F30" s="19" t="str">
        <x:v>Lucía Ferreira</x:v>
      </x:c>
      <x:c r="G30" s="19" t="n">
        <x:v>7</x:v>
      </x:c>
      <x:c r="H30" s="20" t="n">
        <x:v>963000</x:v>
      </x:c>
      <x:c r="I30" s="21" t="n">
        <x:v>0.054</x:v>
      </x:c>
      <x:c r="J30" s="20" t="n">
        <x:f>G30*H30</x:f>
        <x:v>6741000</x:v>
      </x:c>
      <x:c r="K30" s="21" t="n">
        <x:v>0.05</x:v>
      </x:c>
      <x:c r="L30" s="20" t="n">
        <x:f>J30*(1-I30)*(1+K30)</x:f>
        <x:v>6695835.300000001</x:v>
      </x:c>
      <x:c r="M30" s="19" t="str">
        <x:v>Pendiente</x:v>
      </x:c>
    </x:row>
    <x:row r="31" ht="21" customHeight="1">
      <x:c r="A31" s="18" t="n">
        <x:v>46180</x:v>
      </x:c>
      <x:c r="B31" s="19" t="str">
        <x:v>VTA-0030</x:v>
      </x:c>
      <x:c r="C31" s="19" t="str">
        <x:v>Delta SA</x:v>
      </x:c>
      <x:c r="D31" s="19" t="str">
        <x:v>Kit Comercial</x:v>
      </x:c>
      <x:c r="E31" s="19" t="str">
        <x:v>Referido</x:v>
      </x:c>
      <x:c r="F31" s="19" t="str">
        <x:v>José Duarte</x:v>
      </x:c>
      <x:c r="G31" s="19" t="n">
        <x:v>2</x:v>
      </x:c>
      <x:c r="H31" s="20" t="n">
        <x:v>1913000</x:v>
      </x:c>
      <x:c r="I31" s="21" t="n">
        <x:v>0.092</x:v>
      </x:c>
      <x:c r="J31" s="20" t="n">
        <x:f>G31*H31</x:f>
        <x:v>3826000</x:v>
      </x:c>
      <x:c r="K31" s="21" t="n">
        <x:v>0.1</x:v>
      </x:c>
      <x:c r="L31" s="20" t="n">
        <x:f>J31*(1-I31)*(1+K31)</x:f>
        <x:v>3821408.8000000003</x:v>
      </x:c>
      <x:c r="M31" s="19" t="str">
        <x:v>Anulada</x:v>
      </x:c>
    </x:row>
    <x:row r="32" ht="21" customHeight="1">
      <x:c r="A32" s="18" t="n">
        <x:v>46213</x:v>
      </x:c>
      <x:c r="B32" s="19" t="str">
        <x:v>VTA-0031</x:v>
      </x:c>
      <x:c r="C32" s="19" t="str">
        <x:v>Mercado Uno</x:v>
      </x:c>
      <x:c r="D32" s="19" t="str">
        <x:v>Soporte</x:v>
      </x:c>
      <x:c r="E32" s="19" t="str">
        <x:v>WhatsApp</x:v>
      </x:c>
      <x:c r="F32" s="19" t="str">
        <x:v>Sofía Giménez</x:v>
      </x:c>
      <x:c r="G32" s="19" t="n">
        <x:v>3</x:v>
      </x:c>
      <x:c r="H32" s="20" t="n">
        <x:v>1720000</x:v>
      </x:c>
      <x:c r="I32" s="21" t="n">
        <x:v>0.021</x:v>
      </x:c>
      <x:c r="J32" s="20" t="n">
        <x:f>G32*H32</x:f>
        <x:v>5160000</x:v>
      </x:c>
      <x:c r="K32" s="21" t="n">
        <x:v>0.05</x:v>
      </x:c>
      <x:c r="L32" s="20" t="n">
        <x:f>J32*(1-I32)*(1+K32)</x:f>
        <x:v>5304222</x:v>
      </x:c>
      <x:c r="M32" s="19" t="str">
        <x:v>Cobrada</x:v>
      </x:c>
    </x:row>
    <x:row r="33" ht="21" customHeight="1">
      <x:c r="A33" s="18" t="n">
        <x:v>46247</x:v>
      </x:c>
      <x:c r="B33" s="19" t="str">
        <x:v>VTA-0032</x:v>
      </x:c>
      <x:c r="C33" s="19" t="str">
        <x:v>Visiona</x:v>
      </x:c>
      <x:c r="D33" s="19" t="str">
        <x:v>Implementación</x:v>
      </x:c>
      <x:c r="E33" s="19" t="str">
        <x:v>Web</x:v>
      </x:c>
      <x:c r="F33" s="19" t="str">
        <x:v>Miguel Acosta</x:v>
      </x:c>
      <x:c r="G33" s="19" t="n">
        <x:v>2</x:v>
      </x:c>
      <x:c r="H33" s="20" t="n">
        <x:v>1168000</x:v>
      </x:c>
      <x:c r="I33" s="21" t="n">
        <x:v>0.049</x:v>
      </x:c>
      <x:c r="J33" s="20" t="n">
        <x:f>G33*H33</x:f>
        <x:v>2336000</x:v>
      </x:c>
      <x:c r="K33" s="21" t="n">
        <x:v>0.1</x:v>
      </x:c>
      <x:c r="L33" s="20" t="n">
        <x:f>J33*(1-I33)*(1+K33)</x:f>
        <x:v>2443689.6</x:v>
      </x:c>
      <x:c r="M33" s="19" t="str">
        <x:v>Pendiente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5" t="str">
        <x:v>FUENTES DEL DASHBOARD</x:v>
      </x:c>
      <x:c r="B1" s="105" t="str"/>
      <x:c r="C1" s="105" t="str"/>
      <x:c r="D1" s="105" t="str"/>
      <x:c r="E1" s="105" t="str"/>
      <x:c r="F1" s="105" t="str"/>
      <x:c r="G1" s="105" t="str"/>
      <x:c r="H1" s="105" t="str"/>
    </x:row>
    <x:row r="3">
      <x:c r="A3" s="108" t="str">
        <x:v>Canal</x:v>
      </x:c>
      <x:c r="B3" s="108" t="str">
        <x:v>Total Gs.</x:v>
      </x:c>
      <x:c r="D3" s="108" t="str">
        <x:v>Vendedor</x:v>
      </x:c>
      <x:c r="E3" s="108" t="str">
        <x:v>Cantidad</x:v>
      </x:c>
      <x:c r="G3" s="108" t="str">
        <x:v>Estado</x:v>
      </x:c>
      <x:c r="H3" s="108" t="str">
        <x:v>Registros</x:v>
      </x:c>
      <x:c r="J3" s="108" t="str">
        <x:v>Fecha</x:v>
      </x:c>
      <x:c r="K3" s="108" t="str">
        <x:v>Total Gs.</x:v>
      </x:c>
    </x:row>
    <x:row r="4">
      <x:c r="A4" s="109" t="str">
        <x:v>WhatsApp</x:v>
      </x:c>
      <x:c r="B4" s="110" t="n">
        <x:f>SUMIF('Transacciones'!$E$2:$E$33,A4,'Transacciones'!$L$2:$L$33)</x:f>
        <x:v>52442722.65</x:v>
      </x:c>
      <x:c r="D4" s="109" t="str">
        <x:v>Ana Vera</x:v>
      </x:c>
      <x:c r="E4" s="111" t="n">
        <x:f>IFERROR(AVERAGEIF('Transacciones'!$F$2:$F$33,D4,'Transacciones'!$G$2:$G$33),0)</x:f>
        <x:v>4.25</x:v>
      </x:c>
      <x:c r="G4" s="109" t="str">
        <x:v>Cobrada</x:v>
      </x:c>
      <x:c r="H4" s="111" t="n">
        <x:f>COUNTIF('Transacciones'!$M$2:$M$33,G4)</x:f>
        <x:v>11</x:v>
      </x:c>
      <x:c r="J4" s="109" t="str">
        <x:v>2026-01-02</x:v>
      </x:c>
      <x:c r="K4" s="110" t="n">
        <x:f>SUMIF('Transacciones'!$A$2:$A$33,DATE(2026,1,2),'Transacciones'!$L$2:$L$33)</x:f>
        <x:v>1757141.4000000001</x:v>
      </x:c>
    </x:row>
    <x:row r="5">
      <x:c r="A5" s="109" t="str">
        <x:v>Web</x:v>
      </x:c>
      <x:c r="B5" s="110" t="n">
        <x:f>SUMIF('Transacciones'!$E$2:$E$33,A5,'Transacciones'!$L$2:$L$33)</x:f>
        <x:v>33522291.300000004</x:v>
      </x:c>
      <x:c r="D5" s="109" t="str">
        <x:v>Carlos Ríos</x:v>
      </x:c>
      <x:c r="E5" s="111" t="n">
        <x:f>IFERROR(AVERAGEIF('Transacciones'!$F$2:$F$33,D5,'Transacciones'!$G$2:$G$33),0)</x:f>
        <x:v>2.75</x:v>
      </x:c>
      <x:c r="G5" s="109" t="str">
        <x:v>Pendiente</x:v>
      </x:c>
      <x:c r="H5" s="111" t="n">
        <x:f>COUNTIF('Transacciones'!$M$2:$M$33,G5)</x:f>
        <x:v>11</x:v>
      </x:c>
      <x:c r="J5" s="109" t="str">
        <x:v>2026-02-05</x:v>
      </x:c>
      <x:c r="K5" s="110" t="n">
        <x:f>SUMIF('Transacciones'!$A$2:$A$33,DATE(2026,2,5),'Transacciones'!$L$2:$L$33)</x:f>
        <x:v>2506785.6</x:v>
      </x:c>
    </x:row>
    <x:row r="6">
      <x:c r="A6" s="109" t="str">
        <x:v>Visita</x:v>
      </x:c>
      <x:c r="B6" s="110" t="n">
        <x:f>SUMIF('Transacciones'!$E$2:$E$33,A6,'Transacciones'!$L$2:$L$33)</x:f>
        <x:v>31894829.1</x:v>
      </x:c>
      <x:c r="D6" s="109" t="str">
        <x:v>María Benítez</x:v>
      </x:c>
      <x:c r="E6" s="111" t="n">
        <x:f>IFERROR(AVERAGEIF('Transacciones'!$F$2:$F$33,D6,'Transacciones'!$G$2:$G$33),0)</x:f>
        <x:v>5</x:v>
      </x:c>
      <x:c r="G6" s="109" t="str">
        <x:v>Anulada</x:v>
      </x:c>
      <x:c r="H6" s="111" t="n">
        <x:f>COUNTIF('Transacciones'!$M$2:$M$33,G6)</x:f>
        <x:v>10</x:v>
      </x:c>
      <x:c r="J6" s="109" t="str">
        <x:v>2026-03-08</x:v>
      </x:c>
      <x:c r="K6" s="110" t="n">
        <x:f>SUMIF('Transacciones'!$A$2:$A$33,DATE(2026,3,8),'Transacciones'!$L$2:$L$33)</x:f>
        <x:v>6966625.050000001</x:v>
      </x:c>
    </x:row>
    <x:row r="7">
      <x:c r="A7" s="109" t="str">
        <x:v>Instagram</x:v>
      </x:c>
      <x:c r="B7" s="110" t="n">
        <x:f>SUMIF('Transacciones'!$E$2:$E$33,A7,'Transacciones'!$L$2:$L$33)</x:f>
        <x:v>48577162.3</x:v>
      </x:c>
      <x:c r="D7" s="109" t="str">
        <x:v>Diego Sosa</x:v>
      </x:c>
      <x:c r="E7" s="111" t="n">
        <x:f>IFERROR(AVERAGEIF('Transacciones'!$F$2:$F$33,D7,'Transacciones'!$G$2:$G$33),0)</x:f>
        <x:v>3.5</x:v>
      </x:c>
      <x:c r="J7" s="109" t="str">
        <x:v>2026-04-11</x:v>
      </x:c>
      <x:c r="K7" s="110" t="n">
        <x:f>SUMIF('Transacciones'!$A$2:$A$33,DATE(2026,4,11),'Transacciones'!$L$2:$L$33)</x:f>
        <x:v>11464992</x:v>
      </x:c>
    </x:row>
    <x:row r="8">
      <x:c r="A8" s="109" t="str">
        <x:v>Referido</x:v>
      </x:c>
      <x:c r="B8" s="110" t="n">
        <x:f>SUMIF('Transacciones'!$E$2:$E$33,A8,'Transacciones'!$L$2:$L$33)</x:f>
        <x:v>13429534.4</x:v>
      </x:c>
      <x:c r="D8" s="109" t="str">
        <x:v>Lucía Ferreira</x:v>
      </x:c>
      <x:c r="E8" s="111" t="n">
        <x:f>IFERROR(AVERAGEIF('Transacciones'!$F$2:$F$33,D8,'Transacciones'!$G$2:$G$33),0)</x:f>
        <x:v>4.25</x:v>
      </x:c>
      <x:c r="J8" s="109" t="str">
        <x:v>2026-05-14</x:v>
      </x:c>
      <x:c r="K8" s="110" t="n">
        <x:f>SUMIF('Transacciones'!$A$2:$A$33,DATE(2026,5,14),'Transacciones'!$L$2:$L$33)</x:f>
        <x:v>1472499</x:v>
      </x:c>
    </x:row>
    <x:row r="9">
      <x:c r="D9" s="109" t="str">
        <x:v>José Duarte</x:v>
      </x:c>
      <x:c r="E9" s="111" t="n">
        <x:f>IFERROR(AVERAGEIF('Transacciones'!$F$2:$F$33,D9,'Transacciones'!$G$2:$G$33),0)</x:f>
        <x:v>5</x:v>
      </x:c>
      <x:c r="J9" s="109" t="str">
        <x:v>2026-06-17</x:v>
      </x:c>
      <x:c r="K9" s="110" t="n">
        <x:f>SUMIF('Transacciones'!$A$2:$A$33,DATE(2026,6,17),'Transacciones'!$L$2:$L$33)</x:f>
        <x:v>3351348.0000000005</x:v>
      </x:c>
    </x:row>
    <x:row r="10">
      <x:c r="D10" s="109" t="str">
        <x:v>Sofía Giménez</x:v>
      </x:c>
      <x:c r="E10" s="111" t="n">
        <x:f>IFERROR(AVERAGEIF('Transacciones'!$F$2:$F$33,D10,'Transacciones'!$G$2:$G$33),0)</x:f>
        <x:v>2</x:v>
      </x:c>
      <x:c r="J10" s="109" t="str">
        <x:v>2026-07-20</x:v>
      </x:c>
      <x:c r="K10" s="110" t="n">
        <x:f>SUMIF('Transacciones'!$A$2:$A$33,DATE(2026,7,20),'Transacciones'!$L$2:$L$33)</x:f>
        <x:v>427114.80000000005</x:v>
      </x:c>
    </x:row>
    <x:row r="11">
      <x:c r="D11" s="109" t="str">
        <x:v>Miguel Acosta</x:v>
      </x:c>
      <x:c r="E11" s="111" t="n">
        <x:f>IFERROR(AVERAGEIF('Transacciones'!$F$2:$F$33,D11,'Transacciones'!$G$2:$G$33),0)</x:f>
        <x:v>3</x:v>
      </x:c>
      <x:c r="J11" s="109" t="str">
        <x:v>2026-08-23</x:v>
      </x:c>
      <x:c r="K11" s="110" t="n">
        <x:f>SUMIF('Transacciones'!$A$2:$A$33,DATE(2026,8,23),'Transacciones'!$L$2:$L$33)</x:f>
        <x:v>5515184.4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3" t="str">
        <x:v>Cómo usar · Registro de ventas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 ht="34" customHeight="1">
      <x:c r="B6" s="158" t="str">
        <x:v>1</x:v>
      </x:c>
      <x:c r="C6" s="159" t="str">
        <x:v>Cargá o reemplazá los datos ficticios en la hoja “Transacciones”.</x:v>
      </x:c>
    </x:row>
    <x:row r="7" ht="34" customHeight="1">
      <x:c r="B7" s="158" t="str">
        <x:v>2</x:v>
      </x:c>
      <x:c r="C7" s="159" t="str">
        <x:v>No cambies los encabezados: las fórmulas y resúmenes dependen de ellos.</x:v>
      </x:c>
    </x:row>
    <x:row r="8" ht="34" customHeight="1">
      <x:c r="B8" s="158" t="str">
        <x:v>3</x:v>
      </x:c>
      <x:c r="C8" s="159" t="str">
        <x:v>Usá filtros para revisar estados, responsables, periodos y excepciones.</x:v>
      </x:c>
    </x:row>
    <x:row r="9" ht="34" customHeight="1">
      <x:c r="B9" s="158" t="str">
        <x:v>4</x:v>
      </x:c>
      <x:c r="C9" s="159" t="str">
        <x:v>El Dashboard se actualiza desde las fórmulas de la hoja Análisis.</x:v>
      </x:c>
    </x:row>
    <x:row r="10" ht="34" customHeight="1">
      <x:c r="B10" s="158" t="str">
        <x:v>5</x:v>
      </x:c>
      <x:c r="C10" s="159" t="str">
        <x:v>Validá supuestos, impuestos, tasas y políticas con un profesional.</x:v>
      </x:c>
    </x:row>
    <x:row r="11" ht="34" customHeight="1">
      <x:c r="B11" s="158" t="str">
        <x:v>6</x:v>
      </x:c>
      <x:c r="C11" s="159" t="str">
        <x:v>Adaptación recomendada: catálogos, moneda, responsables y reglas del negocio.</x:v>
      </x:c>
    </x:row>
    <x:row r="14">
      <x:c r="B14" s="160" t="str">
        <x:v>Plantilla creada por Ingeniero Informático Diego Laconich</x:v>
      </x:c>
      <x:c r="C14" s="160"/>
      <x:c r="D14" s="160"/>
      <x:c r="E14" s="160"/>
      <x:c r="F14" s="160"/>
      <x:c r="G14" s="160"/>
      <x:c r="H14" s="160"/>
    </x:row>
    <x:row r="15">
      <x:c r="B15" s="160"/>
      <x:c r="C15" s="160"/>
      <x:c r="D15" s="160"/>
      <x:c r="E15" s="160"/>
      <x:c r="F15" s="160"/>
      <x:c r="G15" s="160"/>
      <x:c r="H15" s="160"/>
    </x:row>
    <x:row r="16">
      <x:c r="B16" s="160"/>
      <x:c r="C16" s="160"/>
      <x:c r="D16" s="160"/>
      <x:c r="E16" s="160"/>
      <x:c r="F16" s="160"/>
      <x:c r="G16" s="160"/>
      <x:c r="H16" s="16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3" t="str">
        <x:v>Fuentes y criterios de referencia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>
      <x:c r="B6" s="161" t="str">
        <x:v>Fuente</x:v>
      </x:c>
      <x:c r="C6" s="161" t="str">
        <x:v>URL</x:v>
      </x:c>
      <x:c r="D6" s="161" t="str">
        <x:v>Consulta</x:v>
      </x:c>
      <x:c r="E6" s="161" t="str">
        <x:v>Uso en la plantilla</x:v>
      </x:c>
    </x:row>
    <x:row r="7">
      <x:c r="B7" s="164" t="str">
        <x:v>Microsoft · Crear un gráfico</x:v>
      </x:c>
      <x:c r="C7" s="164" t="str">
        <x:v>https://support.microsoft.com/en-us/excel/get-started/create-a-chart-from-start-to-finish</x:v>
      </x:c>
      <x:c r="D7" s="164" t="str">
        <x:v>2026-08-04</x:v>
      </x:c>
      <x:c r="E7" s="164" t="str">
        <x:v>Diseño y selección de gráficos</x:v>
      </x:c>
    </x:row>
    <x:row r="8">
      <x:c r="B8" s="164" t="str">
        <x:v>Microsoft · Tipos de gráficos disponibles</x:v>
      </x:c>
      <x:c r="C8" s="164" t="str">
        <x:v>https://support.microsoft.com/en-us/excel/available-chart-types-in-office</x:v>
      </x:c>
      <x:c r="D8" s="164" t="str">
        <x:v>2026-08-04</x:v>
      </x:c>
      <x:c r="E8" s="164" t="str">
        <x:v>Diseño y selección de gráficos</x:v>
      </x:c>
    </x:row>
    <x:row r="9">
      <x:c r="B9" s="164" t="str">
        <x:v>DNIT · Ley 6380/2019</x:v>
      </x:c>
      <x:c r="C9" s="164" t="str">
        <x:v>https://www.dnit.gov.py/documents/20123/399318/LEY%2B6380-2019.pdf/7437353b-7f7e-28e6-c41a-da57f1af1439?t=1708610543388</x:v>
      </x:c>
      <x:c r="D9" s="164" t="str">
        <x:v>2026-08-04</x:v>
      </x:c>
      <x:c r="E9" s="164" t="str">
        <x:v>Criterios y campos de referencia</x:v>
      </x:c>
    </x:row>
    <x:row r="12">
      <x:c r="B12" s="168" t="str">
        <x:v>Aviso: estructura demostrativa. Las fuentes orientan definiciones y criterios, pero no convierten la plantilla en asesoría contable, laboral, legal ni financiera.</x:v>
      </x:c>
      <x:c r="C12" s="168"/>
      <x:c r="D12" s="168"/>
      <x:c r="E12" s="168"/>
      <x:c r="F12" s="168"/>
      <x:c r="G12" s="168"/>
      <x:c r="H12" s="168"/>
    </x:row>
    <x:row r="13">
      <x:c r="B13" s="168"/>
      <x:c r="C13" s="168"/>
      <x:c r="D13" s="168"/>
      <x:c r="E13" s="168"/>
      <x:c r="F13" s="168"/>
      <x:c r="G13" s="168"/>
      <x:c r="H13" s="168"/>
    </x:row>
    <x:row r="14">
      <x:c r="B14" s="168"/>
      <x:c r="C14" s="168"/>
      <x:c r="D14" s="168"/>
      <x:c r="E14" s="168"/>
      <x:c r="F14" s="168"/>
      <x:c r="G14" s="168"/>
      <x:c r="H14" s="168"/>
    </x:row>
  </x:sheetData>
  <x:mergeCells>
    <x:mergeCell ref="B2:H4"/>
    <x:mergeCell ref="B12:H14"/>
  </x:mergeCells>
  <x:pageMargins left="0.7" right="0.7" top="0.75" bottom="0.75" header="0.3" footer="0.3"/>
</x:worksheet>
</file>