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5288ef7c142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10e74ea243e0407c"/>
    <x:sheet xmlns:r="http://schemas.openxmlformats.org/officeDocument/2006/relationships" name="Aprobaciones" sheetId="2" r:id="R05b0734066114d47"/>
    <x:sheet xmlns:r="http://schemas.openxmlformats.org/officeDocument/2006/relationships" name="Análisis" sheetId="3" r:id="R6c1b23bb69f24523"/>
    <x:sheet xmlns:r="http://schemas.openxmlformats.org/officeDocument/2006/relationships" name="Guía de uso" sheetId="4" r:id="Rdec205eca7864a6b"/>
    <x:sheet xmlns:r="http://schemas.openxmlformats.org/officeDocument/2006/relationships" name="Fuentes" sheetId="5" r:id="Ref9105546fe64c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4291B"/>
      <x:name val="Carlito"/>
    </x:font>
    <x:font>
      <x:b/>
      <x:sz val="16"/>
      <x:color rgb="FF34291B"/>
      <x:name val="Carlito"/>
    </x:font>
    <x:font>
      <x:i/>
      <x:sz val="9"/>
      <x:color rgb="FF34291B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4291B"/>
      <x:name val="Carlito"/>
    </x:font>
    <x:font>
      <x:i/>
      <x:sz val="11"/>
      <x:color rgb="FF34291B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41D14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D97706"/>
      </x:patternFill>
    </x:fill>
    <x:fill>
      <x:patternFill patternType="solid">
        <x:fgColor rgb="FFFFF7E8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D97706"/>
      </x:left>
      <x:top style="thin">
        <x:color rgb="FFD97706"/>
      </x:top>
    </x:border>
    <x:border>
      <x:top style="thin">
        <x:color rgb="FFD97706"/>
      </x:top>
    </x:border>
    <x:border>
      <x:right style="thin">
        <x:color rgb="FFD97706"/>
      </x:right>
      <x:top style="thin">
        <x:color rgb="FFD97706"/>
      </x:top>
    </x:border>
    <x:border>
      <x:left style="thin">
        <x:color rgb="FFD97706"/>
      </x:left>
    </x:border>
    <x:border>
      <x:right style="thin">
        <x:color rgb="FFD97706"/>
      </x:right>
    </x:border>
    <x:border>
      <x:left style="thin">
        <x:color rgb="FFD97706"/>
      </x:left>
      <x:bottom style="thin">
        <x:color rgb="FFD97706"/>
      </x:bottom>
    </x:border>
    <x:border>
      <x:bottom style="thin">
        <x:color rgb="FFD97706"/>
      </x:bottom>
    </x:border>
    <x:border>
      <x:right style="thin">
        <x:color rgb="FFD97706"/>
      </x:right>
      <x:bottom style="thin">
        <x:color rgb="FFD97706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D97706"/>
      </x:left>
      <x:right style="thin">
        <x:color rgb="FFD97706"/>
      </x:right>
      <x:top style="thin">
        <x:color rgb="FFD97706"/>
      </x:top>
      <x:bottom style="thin">
        <x:color rgb="FFD97706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04965aa9574377" /><Relationship Type="http://schemas.openxmlformats.org/officeDocument/2006/relationships/theme" Target="/xl/theme/theme1.xml" Id="R75ad46b7207243b8" /><Relationship Type="http://schemas.openxmlformats.org/officeDocument/2006/relationships/sharedStrings" Target="/xl/sharedStrings.xml" Id="R7175edc5bf164bd2" /><Relationship Type="http://schemas.openxmlformats.org/officeDocument/2006/relationships/worksheet" Target="/xl/worksheets/sheet1.xml" Id="R10e74ea243e0407c" /><Relationship Type="http://schemas.openxmlformats.org/officeDocument/2006/relationships/worksheet" Target="/xl/worksheets/sheet2.xml" Id="R05b0734066114d47" /><Relationship Type="http://schemas.openxmlformats.org/officeDocument/2006/relationships/worksheet" Target="/xl/worksheets/sheet3.xml" Id="R6c1b23bb69f24523" /><Relationship Type="http://schemas.openxmlformats.org/officeDocument/2006/relationships/worksheet" Target="/xl/worksheets/sheet4.xml" Id="Rdec205eca7864a6b" /><Relationship Type="http://schemas.openxmlformats.org/officeDocument/2006/relationships/worksheet" Target="/xl/worksheets/sheet5.xml" Id="Ref9105546fe64c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c016031cde7f403c" /><Relationship Type="http://schemas.openxmlformats.org/officeDocument/2006/relationships/chart" Target="/xl/drawings/charts/chart2.xml" Id="R56cbb835ea504a30" /><Relationship Type="http://schemas.openxmlformats.org/officeDocument/2006/relationships/chart" Target="/xl/drawings/charts/chart3.xml" Id="Re4262e05df3f4431" /><Relationship Type="http://schemas.openxmlformats.org/officeDocument/2006/relationships/chart" Target="/xl/drawings/charts/chart4.xml" Id="R3871069368854b7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Monto Gs. por Tipo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Monto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Desvío horas promedio por Etapa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doughnutChart>
        <c:ser>
          <c:idx val="0"/>
          <c:order val="0"/>
          <c:tx>
            <c:v>Desvío horas</c:v>
          </c:tx>
          <c:cat>
            <c:strRef>
              <c:f>'Análisis'!$D$4:$D$7</c:f>
              <c:strCache>
                <c:ptCount val="0"/>
              </c:strCache>
            </c:strRef>
          </c:cat>
          <c:val>
            <c:numRef>
              <c:f>'Análisis'!$E$4:$E$7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4291B"/>
                </a:solidFill>
              </a:rPr>
              <a:t>Monto Gs. por Fecha solicitud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4291B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Monto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016031cde7f403c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26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6cbb835ea504a30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8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262e05df3f4431"/>
        </a:graphicData>
      </a:graphic>
    </xdr:graphicFrame>
    <xdr:clientData/>
  </xdr:twoCellAnchor>
  <xdr:twoCellAnchor>
    <xdr:from>
      <xdr:col>8</xdr:col>
      <xdr:colOff>0</xdr:colOff>
      <xdr:row>28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71069368854b7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740727bffc2425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Seguimiento de aprobaciones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Formularios y control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Monto solicitado</x:v>
      </x:c>
      <x:c r="C6" s="22"/>
      <x:c r="D6" s="22"/>
      <x:c r="E6" s="22"/>
      <x:c r="F6" s="58" t="str">
        <x:v>Desvío horas promedio</x:v>
      </x:c>
      <x:c r="G6" s="22"/>
      <x:c r="H6" s="22"/>
      <x:c r="I6" s="22"/>
      <x:c r="J6" s="58" t="str">
        <x:v>Solicitudes</x:v>
      </x:c>
      <x:c r="K6" s="22"/>
      <x:c r="L6" s="22"/>
      <x:c r="M6" s="58" t="str">
        <x:v>Escaladas</x:v>
      </x:c>
      <x:c r="N6" s="22"/>
      <x:c r="O6" s="22"/>
      <x:c r="P6" s="22"/>
    </x:row>
    <x:row r="7" ht="19" customHeight="1">
      <x:c r="A7" s="22"/>
      <x:c r="B7" s="59" t="n">
        <x:f>SUM('Aprobaciones'!$F$2:$F$33)</x:f>
        <x:v>804252000</x:v>
      </x:c>
      <x:c r="C7" s="60"/>
      <x:c r="D7" s="60"/>
      <x:c r="E7" s="61"/>
      <x:c r="F7" s="96" t="n">
        <x:f>AVERAGE('Aprobaciones'!$L$2:$L$33)</x:f>
        <x:v>24.9140625</x:v>
      </x:c>
      <x:c r="G7" s="97"/>
      <x:c r="H7" s="97"/>
      <x:c r="I7" s="98"/>
      <x:c r="J7" s="96" t="n">
        <x:f>COUNTA('Aprobaciones'!$A$2:$A$33)</x:f>
        <x:v>32</x:v>
      </x:c>
      <x:c r="K7" s="97"/>
      <x:c r="L7" s="98"/>
      <x:c r="M7" s="96" t="n">
        <x:f>COUNTIF('Aprobaciones'!$O$2:$O$33,"Cancelada")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3740727bffc2425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4" hidden="0" customWidth="1"/>
    <x:col min="5" max="5" width="12" hidden="0" customWidth="1"/>
    <x:col min="6" max="6" width="12" hidden="0" customWidth="1"/>
    <x:col min="7" max="7" width="18" hidden="0" customWidth="1"/>
    <x:col min="8" max="8" width="19" hidden="0" customWidth="1"/>
    <x:col min="9" max="9" width="12" hidden="0" customWidth="1"/>
    <x:col min="10" max="10" width="12" hidden="0" customWidth="1"/>
    <x:col min="11" max="11" width="22" hidden="0" customWidth="1"/>
    <x:col min="12" max="12" width="15" hidden="0" customWidth="1"/>
    <x:col min="13" max="13" width="16" hidden="0" customWidth="1"/>
    <x:col min="14" max="14" width="12" hidden="0" customWidth="1"/>
    <x:col min="15" max="15" width="12" hidden="0" customWidth="1"/>
  </x:cols>
  <x:sheetData>
    <x:row r="1" ht="34" customHeight="1">
      <x:c r="A1" s="9" t="str">
        <x:v>Fecha solicitud</x:v>
      </x:c>
      <x:c r="B1" s="9" t="str">
        <x:v>Solicitud</x:v>
      </x:c>
      <x:c r="C1" s="9" t="str">
        <x:v>Tipo</x:v>
      </x:c>
      <x:c r="D1" s="9" t="str">
        <x:v>Solicitante</x:v>
      </x:c>
      <x:c r="E1" s="9" t="str">
        <x:v>Área</x:v>
      </x:c>
      <x:c r="F1" s="9" t="str">
        <x:v>Monto Gs.</x:v>
      </x:c>
      <x:c r="G1" s="9" t="str">
        <x:v>Nivel requerido</x:v>
      </x:c>
      <x:c r="H1" s="9" t="str">
        <x:v>Aprobador actual</x:v>
      </x:c>
      <x:c r="I1" s="9" t="str">
        <x:v>Etapa</x:v>
      </x:c>
      <x:c r="J1" s="9" t="str">
        <x:v>SLA horas</x:v>
      </x:c>
      <x:c r="K1" s="9" t="str">
        <x:v>Horas transcurridas</x:v>
      </x:c>
      <x:c r="L1" s="9" t="str">
        <x:v>Desvío horas</x:v>
      </x:c>
      <x:c r="M1" s="9" t="str">
        <x:v>Observaciones</x:v>
      </x:c>
      <x:c r="N1" s="9" t="str">
        <x:v>Decisión</x:v>
      </x:c>
      <x:c r="O1" s="9" t="str">
        <x:v>Estado</x:v>
      </x:c>
    </x:row>
    <x:row r="2" ht="21" customHeight="1">
      <x:c r="A2" s="18" t="n">
        <x:v>46024</x:v>
      </x:c>
      <x:c r="B2" s="19" t="str">
        <x:v>APR-0001</x:v>
      </x:c>
      <x:c r="C2" s="19" t="str">
        <x:v>Compra</x:v>
      </x:c>
      <x:c r="D2" s="19" t="str">
        <x:v>Ana Vera</x:v>
      </x:c>
      <x:c r="E2" s="19" t="str">
        <x:v>Comercial</x:v>
      </x:c>
      <x:c r="F2" s="20" t="n">
        <x:v>4038000</x:v>
      </x:c>
      <x:c r="G2" s="19" t="str">
        <x:v>Jefatura</x:v>
      </x:c>
      <x:c r="H2" s="19" t="str">
        <x:v>Ana Vera</x:v>
      </x:c>
      <x:c r="I2" s="19" t="str">
        <x:v>Revisión técnica</x:v>
      </x:c>
      <x:c r="J2" s="21" t="n">
        <x:v>74.25</x:v>
      </x:c>
      <x:c r="K2" s="21" t="n">
        <x:v>12.5</x:v>
      </x:c>
      <x:c r="L2" s="19" t="n">
        <x:f>K2-J2</x:f>
        <x:v>-61.75</x:v>
      </x:c>
      <x:c r="M2" s="19" t="str">
        <x:v>Observación 01</x:v>
      </x:c>
      <x:c r="N2" s="19" t="str">
        <x:v>Pendiente</x:v>
      </x:c>
      <x:c r="O2" s="19" t="str">
        <x:v>En circuito</x:v>
      </x:c>
    </x:row>
    <x:row r="3" ht="21" customHeight="1">
      <x:c r="A3" s="18" t="n">
        <x:v>46058</x:v>
      </x:c>
      <x:c r="B3" s="19" t="str">
        <x:v>APR-0002</x:v>
      </x:c>
      <x:c r="C3" s="19" t="str">
        <x:v>Contrato</x:v>
      </x:c>
      <x:c r="D3" s="19" t="str">
        <x:v>Carlos Ríos</x:v>
      </x:c>
      <x:c r="E3" s="19" t="str">
        <x:v>Operaciones</x:v>
      </x:c>
      <x:c r="F3" s="20" t="n">
        <x:v>22006000</x:v>
      </x:c>
      <x:c r="G3" s="19" t="str">
        <x:v>Gerencia</x:v>
      </x:c>
      <x:c r="H3" s="19" t="str">
        <x:v>Carlos Ríos</x:v>
      </x:c>
      <x:c r="I3" s="19" t="str">
        <x:v>Finanzas</x:v>
      </x:c>
      <x:c r="J3" s="21" t="n">
        <x:v>70.25</x:v>
      </x:c>
      <x:c r="K3" s="21" t="n">
        <x:v>88.75</x:v>
      </x:c>
      <x:c r="L3" s="19" t="n">
        <x:f>K3-J3</x:f>
        <x:v>18.5</x:v>
      </x:c>
      <x:c r="M3" s="19" t="str">
        <x:v>Observación 02</x:v>
      </x:c>
      <x:c r="N3" s="19" t="str">
        <x:v>Aprobada</x:v>
      </x:c>
      <x:c r="O3" s="19" t="str">
        <x:v>Finalizada</x:v>
      </x:c>
    </x:row>
    <x:row r="4" ht="21" customHeight="1">
      <x:c r="A4" s="18" t="n">
        <x:v>46089</x:v>
      </x:c>
      <x:c r="B4" s="19" t="str">
        <x:v>APR-0003</x:v>
      </x:c>
      <x:c r="C4" s="19" t="str">
        <x:v>Pago</x:v>
      </x:c>
      <x:c r="D4" s="19" t="str">
        <x:v>María Benítez</x:v>
      </x:c>
      <x:c r="E4" s="19" t="str">
        <x:v>Administración</x:v>
      </x:c>
      <x:c r="F4" s="20" t="n">
        <x:v>13993000</x:v>
      </x:c>
      <x:c r="G4" s="19" t="str">
        <x:v>Dirección</x:v>
      </x:c>
      <x:c r="H4" s="19" t="str">
        <x:v>María Benítez</x:v>
      </x:c>
      <x:c r="I4" s="19" t="str">
        <x:v>Legal</x:v>
      </x:c>
      <x:c r="J4" s="21" t="n">
        <x:v>41.5</x:v>
      </x:c>
      <x:c r="K4" s="21" t="n">
        <x:v>100.75</x:v>
      </x:c>
      <x:c r="L4" s="19" t="n">
        <x:f>K4-J4</x:f>
        <x:v>59.25</x:v>
      </x:c>
      <x:c r="M4" s="19" t="str">
        <x:v>Observación 03</x:v>
      </x:c>
      <x:c r="N4" s="19" t="str">
        <x:v>Rechazada</x:v>
      </x:c>
      <x:c r="O4" s="19" t="str">
        <x:v>Escalada</x:v>
      </x:c>
    </x:row>
    <x:row r="5" ht="21" customHeight="1">
      <x:c r="A5" s="18" t="n">
        <x:v>46123</x:v>
      </x:c>
      <x:c r="B5" s="19" t="str">
        <x:v>APR-0004</x:v>
      </x:c>
      <x:c r="C5" s="19" t="str">
        <x:v>Cambio</x:v>
      </x:c>
      <x:c r="D5" s="19" t="str">
        <x:v>Diego Sosa</x:v>
      </x:c>
      <x:c r="E5" s="19" t="str">
        <x:v>Tecnología</x:v>
      </x:c>
      <x:c r="F5" s="20" t="n">
        <x:v>16976000</x:v>
      </x:c>
      <x:c r="G5" s="19" t="str">
        <x:v>Comité</x:v>
      </x:c>
      <x:c r="H5" s="19" t="str">
        <x:v>Diego Sosa</x:v>
      </x:c>
      <x:c r="I5" s="19" t="str">
        <x:v>Dirección</x:v>
      </x:c>
      <x:c r="J5" s="21" t="n">
        <x:v>85.5</x:v>
      </x:c>
      <x:c r="K5" s="21" t="n">
        <x:v>116.25</x:v>
      </x:c>
      <x:c r="L5" s="19" t="n">
        <x:f>K5-J5</x:f>
        <x:v>30.75</x:v>
      </x:c>
      <x:c r="M5" s="19" t="str">
        <x:v>Observación 04</x:v>
      </x:c>
      <x:c r="N5" s="19" t="str">
        <x:v>Devuelta</x:v>
      </x:c>
      <x:c r="O5" s="19" t="str">
        <x:v>Cancelada</x:v>
      </x:c>
    </x:row>
    <x:row r="6" ht="21" customHeight="1">
      <x:c r="A6" s="18" t="n">
        <x:v>46156</x:v>
      </x:c>
      <x:c r="B6" s="19" t="str">
        <x:v>APR-0005</x:v>
      </x:c>
      <x:c r="C6" s="19" t="str">
        <x:v>Acceso</x:v>
      </x:c>
      <x:c r="D6" s="19" t="str">
        <x:v>Lucía Ferreira</x:v>
      </x:c>
      <x:c r="E6" s="19" t="str">
        <x:v>Comercial</x:v>
      </x:c>
      <x:c r="F6" s="20" t="n">
        <x:v>34368000</x:v>
      </x:c>
      <x:c r="G6" s="19" t="str">
        <x:v>Jefatura</x:v>
      </x:c>
      <x:c r="H6" s="19" t="str">
        <x:v>Lucía Ferreira</x:v>
      </x:c>
      <x:c r="I6" s="19" t="str">
        <x:v>Revisión técnica</x:v>
      </x:c>
      <x:c r="J6" s="21" t="n">
        <x:v>69.75</x:v>
      </x:c>
      <x:c r="K6" s="21" t="n">
        <x:v>9.75</x:v>
      </x:c>
      <x:c r="L6" s="19" t="n">
        <x:f>K6-J6</x:f>
        <x:v>-60</x:v>
      </x:c>
      <x:c r="M6" s="19" t="str">
        <x:v>Observación 05</x:v>
      </x:c>
      <x:c r="N6" s="19" t="str">
        <x:v>Pendiente</x:v>
      </x:c>
      <x:c r="O6" s="19" t="str">
        <x:v>En circuito</x:v>
      </x:c>
    </x:row>
    <x:row r="7" ht="21" customHeight="1">
      <x:c r="A7" s="18" t="n">
        <x:v>46190</x:v>
      </x:c>
      <x:c r="B7" s="19" t="str">
        <x:v>APR-0006</x:v>
      </x:c>
      <x:c r="C7" s="19" t="str">
        <x:v>Compra</x:v>
      </x:c>
      <x:c r="D7" s="19" t="str">
        <x:v>José Duarte</x:v>
      </x:c>
      <x:c r="E7" s="19" t="str">
        <x:v>Operaciones</x:v>
      </x:c>
      <x:c r="F7" s="20" t="n">
        <x:v>25209000</x:v>
      </x:c>
      <x:c r="G7" s="19" t="str">
        <x:v>Gerencia</x:v>
      </x:c>
      <x:c r="H7" s="19" t="str">
        <x:v>José Duarte</x:v>
      </x:c>
      <x:c r="I7" s="19" t="str">
        <x:v>Finanzas</x:v>
      </x:c>
      <x:c r="J7" s="21" t="n">
        <x:v>7</x:v>
      </x:c>
      <x:c r="K7" s="21" t="n">
        <x:v>136.25</x:v>
      </x:c>
      <x:c r="L7" s="19" t="n">
        <x:f>K7-J7</x:f>
        <x:v>129.25</x:v>
      </x:c>
      <x:c r="M7" s="19" t="str">
        <x:v>Observación 06</x:v>
      </x:c>
      <x:c r="N7" s="19" t="str">
        <x:v>Aprobada</x:v>
      </x:c>
      <x:c r="O7" s="19" t="str">
        <x:v>Finalizada</x:v>
      </x:c>
    </x:row>
    <x:row r="8" ht="21" customHeight="1">
      <x:c r="A8" s="18" t="n">
        <x:v>46223</x:v>
      </x:c>
      <x:c r="B8" s="19" t="str">
        <x:v>APR-0007</x:v>
      </x:c>
      <x:c r="C8" s="19" t="str">
        <x:v>Contrato</x:v>
      </x:c>
      <x:c r="D8" s="19" t="str">
        <x:v>Sofía Giménez</x:v>
      </x:c>
      <x:c r="E8" s="19" t="str">
        <x:v>Administración</x:v>
      </x:c>
      <x:c r="F8" s="20" t="n">
        <x:v>24123000</x:v>
      </x:c>
      <x:c r="G8" s="19" t="str">
        <x:v>Dirección</x:v>
      </x:c>
      <x:c r="H8" s="19" t="str">
        <x:v>Sofía Giménez</x:v>
      </x:c>
      <x:c r="I8" s="19" t="str">
        <x:v>Legal</x:v>
      </x:c>
      <x:c r="J8" s="21" t="n">
        <x:v>56.75</x:v>
      </x:c>
      <x:c r="K8" s="21" t="n">
        <x:v>38</x:v>
      </x:c>
      <x:c r="L8" s="19" t="n">
        <x:f>K8-J8</x:f>
        <x:v>-18.75</x:v>
      </x:c>
      <x:c r="M8" s="19" t="str">
        <x:v>Observación 07</x:v>
      </x:c>
      <x:c r="N8" s="19" t="str">
        <x:v>Rechazada</x:v>
      </x:c>
      <x:c r="O8" s="19" t="str">
        <x:v>Escalada</x:v>
      </x:c>
    </x:row>
    <x:row r="9" ht="21" customHeight="1">
      <x:c r="A9" s="18" t="n">
        <x:v>46257</x:v>
      </x:c>
      <x:c r="B9" s="19" t="str">
        <x:v>APR-0008</x:v>
      </x:c>
      <x:c r="C9" s="19" t="str">
        <x:v>Pago</x:v>
      </x:c>
      <x:c r="D9" s="19" t="str">
        <x:v>Miguel Acosta</x:v>
      </x:c>
      <x:c r="E9" s="19" t="str">
        <x:v>Tecnología</x:v>
      </x:c>
      <x:c r="F9" s="20" t="n">
        <x:v>10212000</x:v>
      </x:c>
      <x:c r="G9" s="19" t="str">
        <x:v>Comité</x:v>
      </x:c>
      <x:c r="H9" s="19" t="str">
        <x:v>Miguel Acosta</x:v>
      </x:c>
      <x:c r="I9" s="19" t="str">
        <x:v>Dirección</x:v>
      </x:c>
      <x:c r="J9" s="21" t="n">
        <x:v>26</x:v>
      </x:c>
      <x:c r="K9" s="21" t="n">
        <x:v>40</x:v>
      </x:c>
      <x:c r="L9" s="19" t="n">
        <x:f>K9-J9</x:f>
        <x:v>14</x:v>
      </x:c>
      <x:c r="M9" s="19" t="str">
        <x:v>Observación 08</x:v>
      </x:c>
      <x:c r="N9" s="19" t="str">
        <x:v>Devuelta</x:v>
      </x:c>
      <x:c r="O9" s="19" t="str">
        <x:v>Cancelada</x:v>
      </x:c>
    </x:row>
    <x:row r="10" ht="21" customHeight="1">
      <x:c r="A10" s="18" t="n">
        <x:v>46267</x:v>
      </x:c>
      <x:c r="B10" s="19" t="str">
        <x:v>APR-0009</x:v>
      </x:c>
      <x:c r="C10" s="19" t="str">
        <x:v>Cambio</x:v>
      </x:c>
      <x:c r="D10" s="19" t="str">
        <x:v>Ana Vera</x:v>
      </x:c>
      <x:c r="E10" s="19" t="str">
        <x:v>Comercial</x:v>
      </x:c>
      <x:c r="F10" s="20" t="n">
        <x:v>41679000</x:v>
      </x:c>
      <x:c r="G10" s="19" t="str">
        <x:v>Jefatura</x:v>
      </x:c>
      <x:c r="H10" s="19" t="str">
        <x:v>Ana Vera</x:v>
      </x:c>
      <x:c r="I10" s="19" t="str">
        <x:v>Revisión técnica</x:v>
      </x:c>
      <x:c r="J10" s="21" t="n">
        <x:v>63.25</x:v>
      </x:c>
      <x:c r="K10" s="21" t="n">
        <x:v>4.5</x:v>
      </x:c>
      <x:c r="L10" s="19" t="n">
        <x:f>K10-J10</x:f>
        <x:v>-58.75</x:v>
      </x:c>
      <x:c r="M10" s="19" t="str">
        <x:v>Observación 09</x:v>
      </x:c>
      <x:c r="N10" s="19" t="str">
        <x:v>Pendiente</x:v>
      </x:c>
      <x:c r="O10" s="19" t="str">
        <x:v>En circuito</x:v>
      </x:c>
    </x:row>
    <x:row r="11" ht="21" customHeight="1">
      <x:c r="A11" s="18" t="n">
        <x:v>46300</x:v>
      </x:c>
      <x:c r="B11" s="19" t="str">
        <x:v>APR-0010</x:v>
      </x:c>
      <x:c r="C11" s="19" t="str">
        <x:v>Acceso</x:v>
      </x:c>
      <x:c r="D11" s="19" t="str">
        <x:v>Carlos Ríos</x:v>
      </x:c>
      <x:c r="E11" s="19" t="str">
        <x:v>Operaciones</x:v>
      </x:c>
      <x:c r="F11" s="20" t="n">
        <x:v>2207000</x:v>
      </x:c>
      <x:c r="G11" s="19" t="str">
        <x:v>Gerencia</x:v>
      </x:c>
      <x:c r="H11" s="19" t="str">
        <x:v>Carlos Ríos</x:v>
      </x:c>
      <x:c r="I11" s="19" t="str">
        <x:v>Finanzas</x:v>
      </x:c>
      <x:c r="J11" s="21" t="n">
        <x:v>51</x:v>
      </x:c>
      <x:c r="K11" s="21" t="n">
        <x:v>86.5</x:v>
      </x:c>
      <x:c r="L11" s="19" t="n">
        <x:f>K11-J11</x:f>
        <x:v>35.5</x:v>
      </x:c>
      <x:c r="M11" s="19" t="str">
        <x:v>Observación 10</x:v>
      </x:c>
      <x:c r="N11" s="19" t="str">
        <x:v>Aprobada</x:v>
      </x:c>
      <x:c r="O11" s="19" t="str">
        <x:v>Finalizada</x:v>
      </x:c>
    </x:row>
    <x:row r="12" ht="21" customHeight="1">
      <x:c r="A12" s="18" t="n">
        <x:v>46334</x:v>
      </x:c>
      <x:c r="B12" s="19" t="str">
        <x:v>APR-0011</x:v>
      </x:c>
      <x:c r="C12" s="19" t="str">
        <x:v>Compra</x:v>
      </x:c>
      <x:c r="D12" s="19" t="str">
        <x:v>María Benítez</x:v>
      </x:c>
      <x:c r="E12" s="19" t="str">
        <x:v>Administración</x:v>
      </x:c>
      <x:c r="F12" s="20" t="n">
        <x:v>16204000</x:v>
      </x:c>
      <x:c r="G12" s="19" t="str">
        <x:v>Dirección</x:v>
      </x:c>
      <x:c r="H12" s="19" t="str">
        <x:v>María Benítez</x:v>
      </x:c>
      <x:c r="I12" s="19" t="str">
        <x:v>Legal</x:v>
      </x:c>
      <x:c r="J12" s="21" t="n">
        <x:v>12.75</x:v>
      </x:c>
      <x:c r="K12" s="21" t="n">
        <x:v>97.75</x:v>
      </x:c>
      <x:c r="L12" s="19" t="n">
        <x:f>K12-J12</x:f>
        <x:v>85</x:v>
      </x:c>
      <x:c r="M12" s="19" t="str">
        <x:v>Observación 11</x:v>
      </x:c>
      <x:c r="N12" s="19" t="str">
        <x:v>Rechazada</x:v>
      </x:c>
      <x:c r="O12" s="19" t="str">
        <x:v>Escalada</x:v>
      </x:c>
    </x:row>
    <x:row r="13" ht="21" customHeight="1">
      <x:c r="A13" s="18" t="n">
        <x:v>46367</x:v>
      </x:c>
      <x:c r="B13" s="19" t="str">
        <x:v>APR-0012</x:v>
      </x:c>
      <x:c r="C13" s="19" t="str">
        <x:v>Contrato</x:v>
      </x:c>
      <x:c r="D13" s="19" t="str">
        <x:v>Diego Sosa</x:v>
      </x:c>
      <x:c r="E13" s="19" t="str">
        <x:v>Tecnología</x:v>
      </x:c>
      <x:c r="F13" s="20" t="n">
        <x:v>27563000</x:v>
      </x:c>
      <x:c r="G13" s="19" t="str">
        <x:v>Comité</x:v>
      </x:c>
      <x:c r="H13" s="19" t="str">
        <x:v>Diego Sosa</x:v>
      </x:c>
      <x:c r="I13" s="19" t="str">
        <x:v>Dirección</x:v>
      </x:c>
      <x:c r="J13" s="21" t="n">
        <x:v>59.75</x:v>
      </x:c>
      <x:c r="K13" s="21" t="n">
        <x:v>70.25</x:v>
      </x:c>
      <x:c r="L13" s="19" t="n">
        <x:f>K13-J13</x:f>
        <x:v>10.5</x:v>
      </x:c>
      <x:c r="M13" s="19" t="str">
        <x:v>Observación 12</x:v>
      </x:c>
      <x:c r="N13" s="19" t="str">
        <x:v>Devuelta</x:v>
      </x:c>
      <x:c r="O13" s="19" t="str">
        <x:v>Cancelada</x:v>
      </x:c>
    </x:row>
    <x:row r="14" ht="21" customHeight="1">
      <x:c r="A14" s="18" t="n">
        <x:v>46043</x:v>
      </x:c>
      <x:c r="B14" s="19" t="str">
        <x:v>APR-0013</x:v>
      </x:c>
      <x:c r="C14" s="19" t="str">
        <x:v>Pago</x:v>
      </x:c>
      <x:c r="D14" s="19" t="str">
        <x:v>Lucía Ferreira</x:v>
      </x:c>
      <x:c r="E14" s="19" t="str">
        <x:v>Comercial</x:v>
      </x:c>
      <x:c r="F14" s="20" t="n">
        <x:v>37063000</x:v>
      </x:c>
      <x:c r="G14" s="19" t="str">
        <x:v>Jefatura</x:v>
      </x:c>
      <x:c r="H14" s="19" t="str">
        <x:v>Lucía Ferreira</x:v>
      </x:c>
      <x:c r="I14" s="19" t="str">
        <x:v>Revisión técnica</x:v>
      </x:c>
      <x:c r="J14" s="21" t="n">
        <x:v>83.25</x:v>
      </x:c>
      <x:c r="K14" s="21" t="n">
        <x:v>127.5</x:v>
      </x:c>
      <x:c r="L14" s="19" t="n">
        <x:f>K14-J14</x:f>
        <x:v>44.25</x:v>
      </x:c>
      <x:c r="M14" s="19" t="str">
        <x:v>Observación 13</x:v>
      </x:c>
      <x:c r="N14" s="19" t="str">
        <x:v>Pendiente</x:v>
      </x:c>
      <x:c r="O14" s="19" t="str">
        <x:v>En circuito</x:v>
      </x:c>
    </x:row>
    <x:row r="15" ht="21" customHeight="1">
      <x:c r="A15" s="18" t="n">
        <x:v>46077</x:v>
      </x:c>
      <x:c r="B15" s="19" t="str">
        <x:v>APR-0014</x:v>
      </x:c>
      <x:c r="C15" s="19" t="str">
        <x:v>Cambio</x:v>
      </x:c>
      <x:c r="D15" s="19" t="str">
        <x:v>José Duarte</x:v>
      </x:c>
      <x:c r="E15" s="19" t="str">
        <x:v>Operaciones</x:v>
      </x:c>
      <x:c r="F15" s="20" t="n">
        <x:v>40499000</x:v>
      </x:c>
      <x:c r="G15" s="19" t="str">
        <x:v>Gerencia</x:v>
      </x:c>
      <x:c r="H15" s="19" t="str">
        <x:v>José Duarte</x:v>
      </x:c>
      <x:c r="I15" s="19" t="str">
        <x:v>Finanzas</x:v>
      </x:c>
      <x:c r="J15" s="21" t="n">
        <x:v>72</x:v>
      </x:c>
      <x:c r="K15" s="21" t="n">
        <x:v>40.5</x:v>
      </x:c>
      <x:c r="L15" s="19" t="n">
        <x:f>K15-J15</x:f>
        <x:v>-31.5</x:v>
      </x:c>
      <x:c r="M15" s="19" t="str">
        <x:v>Observación 14</x:v>
      </x:c>
      <x:c r="N15" s="19" t="str">
        <x:v>Aprobada</x:v>
      </x:c>
      <x:c r="O15" s="19" t="str">
        <x:v>Finalizada</x:v>
      </x:c>
    </x:row>
    <x:row r="16" ht="21" customHeight="1">
      <x:c r="A16" s="18" t="n">
        <x:v>46084</x:v>
      </x:c>
      <x:c r="B16" s="19" t="str">
        <x:v>APR-0015</x:v>
      </x:c>
      <x:c r="C16" s="19" t="str">
        <x:v>Acceso</x:v>
      </x:c>
      <x:c r="D16" s="19" t="str">
        <x:v>Sofía Giménez</x:v>
      </x:c>
      <x:c r="E16" s="19" t="str">
        <x:v>Administración</x:v>
      </x:c>
      <x:c r="F16" s="20" t="n">
        <x:v>25743000</x:v>
      </x:c>
      <x:c r="G16" s="19" t="str">
        <x:v>Dirección</x:v>
      </x:c>
      <x:c r="H16" s="19" t="str">
        <x:v>Sofía Giménez</x:v>
      </x:c>
      <x:c r="I16" s="19" t="str">
        <x:v>Legal</x:v>
      </x:c>
      <x:c r="J16" s="21" t="n">
        <x:v>92.75</x:v>
      </x:c>
      <x:c r="K16" s="21" t="n">
        <x:v>34</x:v>
      </x:c>
      <x:c r="L16" s="19" t="n">
        <x:f>K16-J16</x:f>
        <x:v>-58.75</x:v>
      </x:c>
      <x:c r="M16" s="19" t="str">
        <x:v>Observación 15</x:v>
      </x:c>
      <x:c r="N16" s="19" t="str">
        <x:v>Rechazada</x:v>
      </x:c>
      <x:c r="O16" s="19" t="str">
        <x:v>Escalada</x:v>
      </x:c>
    </x:row>
    <x:row r="17" ht="21" customHeight="1">
      <x:c r="A17" s="18" t="n">
        <x:v>46118</x:v>
      </x:c>
      <x:c r="B17" s="19" t="str">
        <x:v>APR-0016</x:v>
      </x:c>
      <x:c r="C17" s="19" t="str">
        <x:v>Compra</x:v>
      </x:c>
      <x:c r="D17" s="19" t="str">
        <x:v>Miguel Acosta</x:v>
      </x:c>
      <x:c r="E17" s="19" t="str">
        <x:v>Tecnología</x:v>
      </x:c>
      <x:c r="F17" s="20" t="n">
        <x:v>14047000</x:v>
      </x:c>
      <x:c r="G17" s="19" t="str">
        <x:v>Comité</x:v>
      </x:c>
      <x:c r="H17" s="19" t="str">
        <x:v>Miguel Acosta</x:v>
      </x:c>
      <x:c r="I17" s="19" t="str">
        <x:v>Dirección</x:v>
      </x:c>
      <x:c r="J17" s="21" t="n">
        <x:v>31.75</x:v>
      </x:c>
      <x:c r="K17" s="21" t="n">
        <x:v>131.75</x:v>
      </x:c>
      <x:c r="L17" s="19" t="n">
        <x:f>K17-J17</x:f>
        <x:v>100</x:v>
      </x:c>
      <x:c r="M17" s="19" t="str">
        <x:v>Observación 16</x:v>
      </x:c>
      <x:c r="N17" s="19" t="str">
        <x:v>Devuelta</x:v>
      </x:c>
      <x:c r="O17" s="19" t="str">
        <x:v>Cancelada</x:v>
      </x:c>
    </x:row>
    <x:row r="18" ht="21" customHeight="1">
      <x:c r="A18" s="18" t="n">
        <x:v>46151</x:v>
      </x:c>
      <x:c r="B18" s="19" t="str">
        <x:v>APR-0017</x:v>
      </x:c>
      <x:c r="C18" s="19" t="str">
        <x:v>Contrato</x:v>
      </x:c>
      <x:c r="D18" s="19" t="str">
        <x:v>Ana Vera</x:v>
      </x:c>
      <x:c r="E18" s="19" t="str">
        <x:v>Comercial</x:v>
      </x:c>
      <x:c r="F18" s="20" t="n">
        <x:v>24280000</x:v>
      </x:c>
      <x:c r="G18" s="19" t="str">
        <x:v>Jefatura</x:v>
      </x:c>
      <x:c r="H18" s="19" t="str">
        <x:v>Ana Vera</x:v>
      </x:c>
      <x:c r="I18" s="19" t="str">
        <x:v>Revisión técnica</x:v>
      </x:c>
      <x:c r="J18" s="21" t="n">
        <x:v>41.5</x:v>
      </x:c>
      <x:c r="K18" s="21" t="n">
        <x:v>137.5</x:v>
      </x:c>
      <x:c r="L18" s="19" t="n">
        <x:f>K18-J18</x:f>
        <x:v>96</x:v>
      </x:c>
      <x:c r="M18" s="19" t="str">
        <x:v>Observación 17</x:v>
      </x:c>
      <x:c r="N18" s="19" t="str">
        <x:v>Pendiente</x:v>
      </x:c>
      <x:c r="O18" s="19" t="str">
        <x:v>En circuito</x:v>
      </x:c>
    </x:row>
    <x:row r="19" ht="21" customHeight="1">
      <x:c r="A19" s="18" t="n">
        <x:v>46185</x:v>
      </x:c>
      <x:c r="B19" s="19" t="str">
        <x:v>APR-0018</x:v>
      </x:c>
      <x:c r="C19" s="19" t="str">
        <x:v>Pago</x:v>
      </x:c>
      <x:c r="D19" s="19" t="str">
        <x:v>Carlos Ríos</x:v>
      </x:c>
      <x:c r="E19" s="19" t="str">
        <x:v>Operaciones</x:v>
      </x:c>
      <x:c r="F19" s="20" t="n">
        <x:v>32610000</x:v>
      </x:c>
      <x:c r="G19" s="19" t="str">
        <x:v>Gerencia</x:v>
      </x:c>
      <x:c r="H19" s="19" t="str">
        <x:v>Carlos Ríos</x:v>
      </x:c>
      <x:c r="I19" s="19" t="str">
        <x:v>Finanzas</x:v>
      </x:c>
      <x:c r="J19" s="21" t="n">
        <x:v>40.75</x:v>
      </x:c>
      <x:c r="K19" s="21" t="n">
        <x:v>83.25</x:v>
      </x:c>
      <x:c r="L19" s="19" t="n">
        <x:f>K19-J19</x:f>
        <x:v>42.5</x:v>
      </x:c>
      <x:c r="M19" s="19" t="str">
        <x:v>Observación 18</x:v>
      </x:c>
      <x:c r="N19" s="19" t="str">
        <x:v>Aprobada</x:v>
      </x:c>
      <x:c r="O19" s="19" t="str">
        <x:v>Finalizada</x:v>
      </x:c>
    </x:row>
    <x:row r="20" ht="21" customHeight="1">
      <x:c r="A20" s="18" t="n">
        <x:v>46218</x:v>
      </x:c>
      <x:c r="B20" s="19" t="str">
        <x:v>APR-0019</x:v>
      </x:c>
      <x:c r="C20" s="19" t="str">
        <x:v>Cambio</x:v>
      </x:c>
      <x:c r="D20" s="19" t="str">
        <x:v>María Benítez</x:v>
      </x:c>
      <x:c r="E20" s="19" t="str">
        <x:v>Administración</x:v>
      </x:c>
      <x:c r="F20" s="20" t="n">
        <x:v>30687000</x:v>
      </x:c>
      <x:c r="G20" s="19" t="str">
        <x:v>Dirección</x:v>
      </x:c>
      <x:c r="H20" s="19" t="str">
        <x:v>María Benítez</x:v>
      </x:c>
      <x:c r="I20" s="19" t="str">
        <x:v>Legal</x:v>
      </x:c>
      <x:c r="J20" s="21" t="n">
        <x:v>29</x:v>
      </x:c>
      <x:c r="K20" s="21" t="n">
        <x:v>3.25</x:v>
      </x:c>
      <x:c r="L20" s="19" t="n">
        <x:f>K20-J20</x:f>
        <x:v>-25.75</x:v>
      </x:c>
      <x:c r="M20" s="19" t="str">
        <x:v>Observación 19</x:v>
      </x:c>
      <x:c r="N20" s="19" t="str">
        <x:v>Rechazada</x:v>
      </x:c>
      <x:c r="O20" s="19" t="str">
        <x:v>Escalada</x:v>
      </x:c>
    </x:row>
    <x:row r="21" ht="21" customHeight="1">
      <x:c r="A21" s="18" t="n">
        <x:v>46252</x:v>
      </x:c>
      <x:c r="B21" s="19" t="str">
        <x:v>APR-0020</x:v>
      </x:c>
      <x:c r="C21" s="19" t="str">
        <x:v>Acceso</x:v>
      </x:c>
      <x:c r="D21" s="19" t="str">
        <x:v>Diego Sosa</x:v>
      </x:c>
      <x:c r="E21" s="19" t="str">
        <x:v>Tecnología</x:v>
      </x:c>
      <x:c r="F21" s="20" t="n">
        <x:v>9176000</x:v>
      </x:c>
      <x:c r="G21" s="19" t="str">
        <x:v>Comité</x:v>
      </x:c>
      <x:c r="H21" s="19" t="str">
        <x:v>Diego Sosa</x:v>
      </x:c>
      <x:c r="I21" s="19" t="str">
        <x:v>Dirección</x:v>
      </x:c>
      <x:c r="J21" s="21" t="n">
        <x:v>11.25</x:v>
      </x:c>
      <x:c r="K21" s="21" t="n">
        <x:v>46.75</x:v>
      </x:c>
      <x:c r="L21" s="19" t="n">
        <x:f>K21-J21</x:f>
        <x:v>35.5</x:v>
      </x:c>
      <x:c r="M21" s="19" t="str">
        <x:v>Observación 20</x:v>
      </x:c>
      <x:c r="N21" s="19" t="str">
        <x:v>Devuelta</x:v>
      </x:c>
      <x:c r="O21" s="19" t="str">
        <x:v>Cancelada</x:v>
      </x:c>
    </x:row>
    <x:row r="22" ht="21" customHeight="1">
      <x:c r="A22" s="18" t="n">
        <x:v>46286</x:v>
      </x:c>
      <x:c r="B22" s="19" t="str">
        <x:v>APR-0021</x:v>
      </x:c>
      <x:c r="C22" s="19" t="str">
        <x:v>Compra</x:v>
      </x:c>
      <x:c r="D22" s="19" t="str">
        <x:v>Lucía Ferreira</x:v>
      </x:c>
      <x:c r="E22" s="19" t="str">
        <x:v>Comercial</x:v>
      </x:c>
      <x:c r="F22" s="20" t="n">
        <x:v>34005000</x:v>
      </x:c>
      <x:c r="G22" s="19" t="str">
        <x:v>Jefatura</x:v>
      </x:c>
      <x:c r="H22" s="19" t="str">
        <x:v>Lucía Ferreira</x:v>
      </x:c>
      <x:c r="I22" s="19" t="str">
        <x:v>Revisión técnica</x:v>
      </x:c>
      <x:c r="J22" s="21" t="n">
        <x:v>58.25</x:v>
      </x:c>
      <x:c r="K22" s="21" t="n">
        <x:v>77.5</x:v>
      </x:c>
      <x:c r="L22" s="19" t="n">
        <x:f>K22-J22</x:f>
        <x:v>19.25</x:v>
      </x:c>
      <x:c r="M22" s="19" t="str">
        <x:v>Observación 21</x:v>
      </x:c>
      <x:c r="N22" s="19" t="str">
        <x:v>Pendiente</x:v>
      </x:c>
      <x:c r="O22" s="19" t="str">
        <x:v>En circuito</x:v>
      </x:c>
    </x:row>
    <x:row r="23" ht="21" customHeight="1">
      <x:c r="A23" s="18" t="n">
        <x:v>46319</x:v>
      </x:c>
      <x:c r="B23" s="19" t="str">
        <x:v>APR-0022</x:v>
      </x:c>
      <x:c r="C23" s="19" t="str">
        <x:v>Contrato</x:v>
      </x:c>
      <x:c r="D23" s="19" t="str">
        <x:v>José Duarte</x:v>
      </x:c>
      <x:c r="E23" s="19" t="str">
        <x:v>Operaciones</x:v>
      </x:c>
      <x:c r="F23" s="20" t="n">
        <x:v>36449000</x:v>
      </x:c>
      <x:c r="G23" s="19" t="str">
        <x:v>Gerencia</x:v>
      </x:c>
      <x:c r="H23" s="19" t="str">
        <x:v>José Duarte</x:v>
      </x:c>
      <x:c r="I23" s="19" t="str">
        <x:v>Finanzas</x:v>
      </x:c>
      <x:c r="J23" s="21" t="n">
        <x:v>19.5</x:v>
      </x:c>
      <x:c r="K23" s="21" t="n">
        <x:v>94.75</x:v>
      </x:c>
      <x:c r="L23" s="19" t="n">
        <x:f>K23-J23</x:f>
        <x:v>75.25</x:v>
      </x:c>
      <x:c r="M23" s="19" t="str">
        <x:v>Observación 22</x:v>
      </x:c>
      <x:c r="N23" s="19" t="str">
        <x:v>Aprobada</x:v>
      </x:c>
      <x:c r="O23" s="19" t="str">
        <x:v>Finalizada</x:v>
      </x:c>
    </x:row>
    <x:row r="24" ht="21" customHeight="1">
      <x:c r="A24" s="18" t="n">
        <x:v>46329</x:v>
      </x:c>
      <x:c r="B24" s="19" t="str">
        <x:v>APR-0023</x:v>
      </x:c>
      <x:c r="C24" s="19" t="str">
        <x:v>Pago</x:v>
      </x:c>
      <x:c r="D24" s="19" t="str">
        <x:v>Sofía Giménez</x:v>
      </x:c>
      <x:c r="E24" s="19" t="str">
        <x:v>Administración</x:v>
      </x:c>
      <x:c r="F24" s="20" t="n">
        <x:v>26127000</x:v>
      </x:c>
      <x:c r="G24" s="19" t="str">
        <x:v>Dirección</x:v>
      </x:c>
      <x:c r="H24" s="19" t="str">
        <x:v>Sofía Giménez</x:v>
      </x:c>
      <x:c r="I24" s="19" t="str">
        <x:v>Legal</x:v>
      </x:c>
      <x:c r="J24" s="21" t="n">
        <x:v>22.25</x:v>
      </x:c>
      <x:c r="K24" s="21" t="n">
        <x:v>19.75</x:v>
      </x:c>
      <x:c r="L24" s="19" t="n">
        <x:f>K24-J24</x:f>
        <x:v>-2.5</x:v>
      </x:c>
      <x:c r="M24" s="19" t="str">
        <x:v>Observación 23</x:v>
      </x:c>
      <x:c r="N24" s="19" t="str">
        <x:v>Rechazada</x:v>
      </x:c>
      <x:c r="O24" s="19" t="str">
        <x:v>Escalada</x:v>
      </x:c>
    </x:row>
    <x:row r="25" ht="21" customHeight="1">
      <x:c r="A25" s="18" t="n">
        <x:v>46362</x:v>
      </x:c>
      <x:c r="B25" s="19" t="str">
        <x:v>APR-0024</x:v>
      </x:c>
      <x:c r="C25" s="19" t="str">
        <x:v>Cambio</x:v>
      </x:c>
      <x:c r="D25" s="19" t="str">
        <x:v>Miguel Acosta</x:v>
      </x:c>
      <x:c r="E25" s="19" t="str">
        <x:v>Tecnología</x:v>
      </x:c>
      <x:c r="F25" s="20" t="n">
        <x:v>20857000</x:v>
      </x:c>
      <x:c r="G25" s="19" t="str">
        <x:v>Comité</x:v>
      </x:c>
      <x:c r="H25" s="19" t="str">
        <x:v>Miguel Acosta</x:v>
      </x:c>
      <x:c r="I25" s="19" t="str">
        <x:v>Dirección</x:v>
      </x:c>
      <x:c r="J25" s="21" t="n">
        <x:v>23.5</x:v>
      </x:c>
      <x:c r="K25" s="21" t="n">
        <x:v>132.5</x:v>
      </x:c>
      <x:c r="L25" s="19" t="n">
        <x:f>K25-J25</x:f>
        <x:v>109</x:v>
      </x:c>
      <x:c r="M25" s="19" t="str">
        <x:v>Observación 24</x:v>
      </x:c>
      <x:c r="N25" s="19" t="str">
        <x:v>Devuelta</x:v>
      </x:c>
      <x:c r="O25" s="19" t="str">
        <x:v>Cancelada</x:v>
      </x:c>
    </x:row>
    <x:row r="26" ht="21" customHeight="1">
      <x:c r="A26" s="18" t="n">
        <x:v>46038</x:v>
      </x:c>
      <x:c r="B26" s="19" t="str">
        <x:v>APR-0025</x:v>
      </x:c>
      <x:c r="C26" s="19" t="str">
        <x:v>Acceso</x:v>
      </x:c>
      <x:c r="D26" s="19" t="str">
        <x:v>Ana Vera</x:v>
      </x:c>
      <x:c r="E26" s="19" t="str">
        <x:v>Comercial</x:v>
      </x:c>
      <x:c r="F26" s="20" t="n">
        <x:v>43343000</x:v>
      </x:c>
      <x:c r="G26" s="19" t="str">
        <x:v>Jefatura</x:v>
      </x:c>
      <x:c r="H26" s="19" t="str">
        <x:v>Ana Vera</x:v>
      </x:c>
      <x:c r="I26" s="19" t="str">
        <x:v>Revisión técnica</x:v>
      </x:c>
      <x:c r="J26" s="21" t="n">
        <x:v>86.75</x:v>
      </x:c>
      <x:c r="K26" s="21" t="n">
        <x:v>106.75</x:v>
      </x:c>
      <x:c r="L26" s="19" t="n">
        <x:f>K26-J26</x:f>
        <x:v>20</x:v>
      </x:c>
      <x:c r="M26" s="19" t="str">
        <x:v>Observación 25</x:v>
      </x:c>
      <x:c r="N26" s="19" t="str">
        <x:v>Pendiente</x:v>
      </x:c>
      <x:c r="O26" s="19" t="str">
        <x:v>En circuito</x:v>
      </x:c>
    </x:row>
    <x:row r="27" ht="21" customHeight="1">
      <x:c r="A27" s="18" t="n">
        <x:v>46072</x:v>
      </x:c>
      <x:c r="B27" s="19" t="str">
        <x:v>APR-0026</x:v>
      </x:c>
      <x:c r="C27" s="19" t="str">
        <x:v>Compra</x:v>
      </x:c>
      <x:c r="D27" s="19" t="str">
        <x:v>Carlos Ríos</x:v>
      </x:c>
      <x:c r="E27" s="19" t="str">
        <x:v>Operaciones</x:v>
      </x:c>
      <x:c r="F27" s="20" t="n">
        <x:v>31726000</x:v>
      </x:c>
      <x:c r="G27" s="19" t="str">
        <x:v>Gerencia</x:v>
      </x:c>
      <x:c r="H27" s="19" t="str">
        <x:v>Carlos Ríos</x:v>
      </x:c>
      <x:c r="I27" s="19" t="str">
        <x:v>Finanzas</x:v>
      </x:c>
      <x:c r="J27" s="21" t="n">
        <x:v>60</x:v>
      </x:c>
      <x:c r="K27" s="21" t="n">
        <x:v>106</x:v>
      </x:c>
      <x:c r="L27" s="19" t="n">
        <x:f>K27-J27</x:f>
        <x:v>46</x:v>
      </x:c>
      <x:c r="M27" s="19" t="str">
        <x:v>Observación 26</x:v>
      </x:c>
      <x:c r="N27" s="19" t="str">
        <x:v>Aprobada</x:v>
      </x:c>
      <x:c r="O27" s="19" t="str">
        <x:v>Finalizada</x:v>
      </x:c>
    </x:row>
    <x:row r="28" ht="21" customHeight="1">
      <x:c r="A28" s="18" t="n">
        <x:v>46103</x:v>
      </x:c>
      <x:c r="B28" s="19" t="str">
        <x:v>APR-0027</x:v>
      </x:c>
      <x:c r="C28" s="19" t="str">
        <x:v>Contrato</x:v>
      </x:c>
      <x:c r="D28" s="19" t="str">
        <x:v>María Benítez</x:v>
      </x:c>
      <x:c r="E28" s="19" t="str">
        <x:v>Administración</x:v>
      </x:c>
      <x:c r="F28" s="20" t="n">
        <x:v>44376000</x:v>
      </x:c>
      <x:c r="G28" s="19" t="str">
        <x:v>Dirección</x:v>
      </x:c>
      <x:c r="H28" s="19" t="str">
        <x:v>María Benítez</x:v>
      </x:c>
      <x:c r="I28" s="19" t="str">
        <x:v>Legal</x:v>
      </x:c>
      <x:c r="J28" s="21" t="n">
        <x:v>70.5</x:v>
      </x:c>
      <x:c r="K28" s="21" t="n">
        <x:v>93.25</x:v>
      </x:c>
      <x:c r="L28" s="19" t="n">
        <x:f>K28-J28</x:f>
        <x:v>22.75</x:v>
      </x:c>
      <x:c r="M28" s="19" t="str">
        <x:v>Observación 27</x:v>
      </x:c>
      <x:c r="N28" s="19" t="str">
        <x:v>Rechazada</x:v>
      </x:c>
      <x:c r="O28" s="19" t="str">
        <x:v>Escalada</x:v>
      </x:c>
    </x:row>
    <x:row r="29" ht="21" customHeight="1">
      <x:c r="A29" s="18" t="n">
        <x:v>46137</x:v>
      </x:c>
      <x:c r="B29" s="19" t="str">
        <x:v>APR-0028</x:v>
      </x:c>
      <x:c r="C29" s="19" t="str">
        <x:v>Pago</x:v>
      </x:c>
      <x:c r="D29" s="19" t="str">
        <x:v>Diego Sosa</x:v>
      </x:c>
      <x:c r="E29" s="19" t="str">
        <x:v>Tecnología</x:v>
      </x:c>
      <x:c r="F29" s="20" t="n">
        <x:v>17824000</x:v>
      </x:c>
      <x:c r="G29" s="19" t="str">
        <x:v>Comité</x:v>
      </x:c>
      <x:c r="H29" s="19" t="str">
        <x:v>Diego Sosa</x:v>
      </x:c>
      <x:c r="I29" s="19" t="str">
        <x:v>Dirección</x:v>
      </x:c>
      <x:c r="J29" s="21" t="n">
        <x:v>37.25</x:v>
      </x:c>
      <x:c r="K29" s="21" t="n">
        <x:v>132.5</x:v>
      </x:c>
      <x:c r="L29" s="19" t="n">
        <x:f>K29-J29</x:f>
        <x:v>95.25</x:v>
      </x:c>
      <x:c r="M29" s="19" t="str">
        <x:v>Observación 28</x:v>
      </x:c>
      <x:c r="N29" s="19" t="str">
        <x:v>Devuelta</x:v>
      </x:c>
      <x:c r="O29" s="19" t="str">
        <x:v>Cancelada</x:v>
      </x:c>
    </x:row>
    <x:row r="30" ht="21" customHeight="1">
      <x:c r="A30" s="18" t="n">
        <x:v>46146</x:v>
      </x:c>
      <x:c r="B30" s="19" t="str">
        <x:v>APR-0029</x:v>
      </x:c>
      <x:c r="C30" s="19" t="str">
        <x:v>Cambio</x:v>
      </x:c>
      <x:c r="D30" s="19" t="str">
        <x:v>Lucía Ferreira</x:v>
      </x:c>
      <x:c r="E30" s="19" t="str">
        <x:v>Comercial</x:v>
      </x:c>
      <x:c r="F30" s="20" t="n">
        <x:v>27394000</x:v>
      </x:c>
      <x:c r="G30" s="19" t="str">
        <x:v>Jefatura</x:v>
      </x:c>
      <x:c r="H30" s="19" t="str">
        <x:v>Lucía Ferreira</x:v>
      </x:c>
      <x:c r="I30" s="19" t="str">
        <x:v>Revisión técnica</x:v>
      </x:c>
      <x:c r="J30" s="21" t="n">
        <x:v>55.25</x:v>
      </x:c>
      <x:c r="K30" s="21" t="n">
        <x:v>40.5</x:v>
      </x:c>
      <x:c r="L30" s="19" t="n">
        <x:f>K30-J30</x:f>
        <x:v>-14.75</x:v>
      </x:c>
      <x:c r="M30" s="19" t="str">
        <x:v>Observación 29</x:v>
      </x:c>
      <x:c r="N30" s="19" t="str">
        <x:v>Pendiente</x:v>
      </x:c>
      <x:c r="O30" s="19" t="str">
        <x:v>En circuito</x:v>
      </x:c>
    </x:row>
    <x:row r="31" ht="21" customHeight="1">
      <x:c r="A31" s="18" t="n">
        <x:v>46180</x:v>
      </x:c>
      <x:c r="B31" s="19" t="str">
        <x:v>APR-0030</x:v>
      </x:c>
      <x:c r="C31" s="19" t="str">
        <x:v>Acceso</x:v>
      </x:c>
      <x:c r="D31" s="19" t="str">
        <x:v>José Duarte</x:v>
      </x:c>
      <x:c r="E31" s="19" t="str">
        <x:v>Operaciones</x:v>
      </x:c>
      <x:c r="F31" s="20" t="n">
        <x:v>25173000</x:v>
      </x:c>
      <x:c r="G31" s="19" t="str">
        <x:v>Gerencia</x:v>
      </x:c>
      <x:c r="H31" s="19" t="str">
        <x:v>José Duarte</x:v>
      </x:c>
      <x:c r="I31" s="19" t="str">
        <x:v>Finanzas</x:v>
      </x:c>
      <x:c r="J31" s="21" t="n">
        <x:v>38.5</x:v>
      </x:c>
      <x:c r="K31" s="21" t="n">
        <x:v>81.25</x:v>
      </x:c>
      <x:c r="L31" s="19" t="n">
        <x:f>K31-J31</x:f>
        <x:v>42.75</x:v>
      </x:c>
      <x:c r="M31" s="19" t="str">
        <x:v>Observación 30</x:v>
      </x:c>
      <x:c r="N31" s="19" t="str">
        <x:v>Aprobada</x:v>
      </x:c>
      <x:c r="O31" s="19" t="str">
        <x:v>Finalizada</x:v>
      </x:c>
    </x:row>
    <x:row r="32" ht="21" customHeight="1">
      <x:c r="A32" s="18" t="n">
        <x:v>46213</x:v>
      </x:c>
      <x:c r="B32" s="19" t="str">
        <x:v>APR-0031</x:v>
      </x:c>
      <x:c r="C32" s="19" t="str">
        <x:v>Compra</x:v>
      </x:c>
      <x:c r="D32" s="19" t="str">
        <x:v>Sofía Giménez</x:v>
      </x:c>
      <x:c r="E32" s="19" t="str">
        <x:v>Administración</x:v>
      </x:c>
      <x:c r="F32" s="20" t="n">
        <x:v>12851000</x:v>
      </x:c>
      <x:c r="G32" s="19" t="str">
        <x:v>Dirección</x:v>
      </x:c>
      <x:c r="H32" s="19" t="str">
        <x:v>Sofía Giménez</x:v>
      </x:c>
      <x:c r="I32" s="19" t="str">
        <x:v>Legal</x:v>
      </x:c>
      <x:c r="J32" s="21" t="n">
        <x:v>93.75</x:v>
      </x:c>
      <x:c r="K32" s="21" t="n">
        <x:v>63.25</x:v>
      </x:c>
      <x:c r="L32" s="19" t="n">
        <x:f>K32-J32</x:f>
        <x:v>-30.5</x:v>
      </x:c>
      <x:c r="M32" s="19" t="str">
        <x:v>Observación 31</x:v>
      </x:c>
      <x:c r="N32" s="19" t="str">
        <x:v>Rechazada</x:v>
      </x:c>
      <x:c r="O32" s="19" t="str">
        <x:v>Escalada</x:v>
      </x:c>
    </x:row>
    <x:row r="33" ht="21" customHeight="1">
      <x:c r="A33" s="18" t="n">
        <x:v>46247</x:v>
      </x:c>
      <x:c r="B33" s="19" t="str">
        <x:v>APR-0032</x:v>
      </x:c>
      <x:c r="C33" s="19" t="str">
        <x:v>Contrato</x:v>
      </x:c>
      <x:c r="D33" s="19" t="str">
        <x:v>Miguel Acosta</x:v>
      </x:c>
      <x:c r="E33" s="19" t="str">
        <x:v>Tecnología</x:v>
      </x:c>
      <x:c r="F33" s="20" t="n">
        <x:v>31444000</x:v>
      </x:c>
      <x:c r="G33" s="19" t="str">
        <x:v>Comité</x:v>
      </x:c>
      <x:c r="H33" s="19" t="str">
        <x:v>Miguel Acosta</x:v>
      </x:c>
      <x:c r="I33" s="19" t="str">
        <x:v>Dirección</x:v>
      </x:c>
      <x:c r="J33" s="21" t="n">
        <x:v>50</x:v>
      </x:c>
      <x:c r="K33" s="21" t="n">
        <x:v>79</x:v>
      </x:c>
      <x:c r="L33" s="19" t="n">
        <x:f>K33-J33</x:f>
        <x:v>29</x:v>
      </x:c>
      <x:c r="M33" s="19" t="str">
        <x:v>Observación 32</x:v>
      </x:c>
      <x:c r="N33" s="19" t="str">
        <x:v>Devuelta</x:v>
      </x:c>
      <x:c r="O33" s="19" t="str">
        <x:v>Cancelada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Tipo</x:v>
      </x:c>
      <x:c r="B3" s="108" t="str">
        <x:v>Monto Gs.</x:v>
      </x:c>
      <x:c r="D3" s="108" t="str">
        <x:v>Etapa</x:v>
      </x:c>
      <x:c r="E3" s="108" t="str">
        <x:v>Desvío horas</x:v>
      </x:c>
      <x:c r="G3" s="108" t="str">
        <x:v>Estado</x:v>
      </x:c>
      <x:c r="H3" s="108" t="str">
        <x:v>Registros</x:v>
      </x:c>
      <x:c r="J3" s="108" t="str">
        <x:v>Fecha solicitud</x:v>
      </x:c>
      <x:c r="K3" s="108" t="str">
        <x:v>Monto Gs.</x:v>
      </x:c>
    </x:row>
    <x:row r="4">
      <x:c r="A4" s="109" t="str">
        <x:v>Compra</x:v>
      </x:c>
      <x:c r="B4" s="110" t="n">
        <x:f>SUMIF('Aprobaciones'!$C$2:$C$33,A4,'Aprobaciones'!$F$2:$F$33)</x:f>
        <x:v>138080000</x:v>
      </x:c>
      <x:c r="D4" s="109" t="str">
        <x:v>Revisión técnica</x:v>
      </x:c>
      <x:c r="E4" s="111" t="n">
        <x:f>IFERROR(AVERAGEIF('Aprobaciones'!$I$2:$I$33,D4,'Aprobaciones'!$L$2:$L$33),0)</x:f>
        <x:v>-1.96875</x:v>
      </x:c>
      <x:c r="G4" s="109" t="str">
        <x:v>En circuito</x:v>
      </x:c>
      <x:c r="H4" s="111" t="n">
        <x:f>COUNTIF('Aprobaciones'!$O$2:$O$33,G4)</x:f>
        <x:v>8</x:v>
      </x:c>
      <x:c r="J4" s="109" t="str">
        <x:v>2026-01-02</x:v>
      </x:c>
      <x:c r="K4" s="110" t="n">
        <x:f>SUMIF('Aprobaciones'!$A$2:$A$33,DATE(2026,1,2),'Aprobaciones'!$F$2:$F$33)</x:f>
        <x:v>4038000</x:v>
      </x:c>
    </x:row>
    <x:row r="5">
      <x:c r="A5" s="109" t="str">
        <x:v>Contrato</x:v>
      </x:c>
      <x:c r="B5" s="110" t="n">
        <x:f>SUMIF('Aprobaciones'!$C$2:$C$33,A5,'Aprobaciones'!$F$2:$F$33)</x:f>
        <x:v>210241000</x:v>
      </x:c>
      <x:c r="D5" s="109" t="str">
        <x:v>Finanzas</x:v>
      </x:c>
      <x:c r="E5" s="111" t="n">
        <x:f>IFERROR(AVERAGEIF('Aprobaciones'!$I$2:$I$33,D5,'Aprobaciones'!$L$2:$L$33),0)</x:f>
        <x:v>44.78125</x:v>
      </x:c>
      <x:c r="G5" s="109" t="str">
        <x:v>Finalizada</x:v>
      </x:c>
      <x:c r="H5" s="111" t="n">
        <x:f>COUNTIF('Aprobaciones'!$O$2:$O$33,G5)</x:f>
        <x:v>8</x:v>
      </x:c>
      <x:c r="J5" s="109" t="str">
        <x:v>2026-02-05</x:v>
      </x:c>
      <x:c r="K5" s="110" t="n">
        <x:f>SUMIF('Aprobaciones'!$A$2:$A$33,DATE(2026,2,5),'Aprobaciones'!$F$2:$F$33)</x:f>
        <x:v>22006000</x:v>
      </x:c>
    </x:row>
    <x:row r="6">
      <x:c r="A6" s="109" t="str">
        <x:v>Pago</x:v>
      </x:c>
      <x:c r="B6" s="110" t="n">
        <x:f>SUMIF('Aprobaciones'!$C$2:$C$33,A6,'Aprobaciones'!$F$2:$F$33)</x:f>
        <x:v>137829000</x:v>
      </x:c>
      <x:c r="D6" s="109" t="str">
        <x:v>Legal</x:v>
      </x:c>
      <x:c r="E6" s="111" t="n">
        <x:f>IFERROR(AVERAGEIF('Aprobaciones'!$I$2:$I$33,D6,'Aprobaciones'!$L$2:$L$33),0)</x:f>
        <x:v>3.84375</x:v>
      </x:c>
      <x:c r="G6" s="109" t="str">
        <x:v>Escalada</x:v>
      </x:c>
      <x:c r="H6" s="111" t="n">
        <x:f>COUNTIF('Aprobaciones'!$O$2:$O$33,G6)</x:f>
        <x:v>8</x:v>
      </x:c>
      <x:c r="J6" s="109" t="str">
        <x:v>2026-03-08</x:v>
      </x:c>
      <x:c r="K6" s="110" t="n">
        <x:f>SUMIF('Aprobaciones'!$A$2:$A$33,DATE(2026,3,8),'Aprobaciones'!$F$2:$F$33)</x:f>
        <x:v>13993000</x:v>
      </x:c>
    </x:row>
    <x:row r="7">
      <x:c r="A7" s="109" t="str">
        <x:v>Cambio</x:v>
      </x:c>
      <x:c r="B7" s="110" t="n">
        <x:f>SUMIF('Aprobaciones'!$C$2:$C$33,A7,'Aprobaciones'!$F$2:$F$33)</x:f>
        <x:v>178092000</x:v>
      </x:c>
      <x:c r="D7" s="109" t="str">
        <x:v>Dirección</x:v>
      </x:c>
      <x:c r="E7" s="111" t="n">
        <x:f>IFERROR(AVERAGEIF('Aprobaciones'!$I$2:$I$33,D7,'Aprobaciones'!$L$2:$L$33),0)</x:f>
        <x:v>53</x:v>
      </x:c>
      <x:c r="G7" s="109" t="str">
        <x:v>Cancelada</x:v>
      </x:c>
      <x:c r="H7" s="111" t="n">
        <x:f>COUNTIF('Aprobaciones'!$O$2:$O$33,G7)</x:f>
        <x:v>8</x:v>
      </x:c>
      <x:c r="J7" s="109" t="str">
        <x:v>2026-04-11</x:v>
      </x:c>
      <x:c r="K7" s="110" t="n">
        <x:f>SUMIF('Aprobaciones'!$A$2:$A$33,DATE(2026,4,11),'Aprobaciones'!$F$2:$F$33)</x:f>
        <x:v>16976000</x:v>
      </x:c>
    </x:row>
    <x:row r="8">
      <x:c r="A8" s="109" t="str">
        <x:v>Acceso</x:v>
      </x:c>
      <x:c r="B8" s="110" t="n">
        <x:f>SUMIF('Aprobaciones'!$C$2:$C$33,A8,'Aprobaciones'!$F$2:$F$33)</x:f>
        <x:v>140010000</x:v>
      </x:c>
      <x:c r="J8" s="109" t="str">
        <x:v>2026-05-14</x:v>
      </x:c>
      <x:c r="K8" s="110" t="n">
        <x:f>SUMIF('Aprobaciones'!$A$2:$A$33,DATE(2026,5,14),'Aprobaciones'!$F$2:$F$33)</x:f>
        <x:v>34368000</x:v>
      </x:c>
    </x:row>
    <x:row r="9">
      <x:c r="J9" s="109" t="str">
        <x:v>2026-06-17</x:v>
      </x:c>
      <x:c r="K9" s="110" t="n">
        <x:f>SUMIF('Aprobaciones'!$A$2:$A$33,DATE(2026,6,17),'Aprobaciones'!$F$2:$F$33)</x:f>
        <x:v>25209000</x:v>
      </x:c>
    </x:row>
    <x:row r="10">
      <x:c r="J10" s="109" t="str">
        <x:v>2026-07-20</x:v>
      </x:c>
      <x:c r="K10" s="110" t="n">
        <x:f>SUMIF('Aprobaciones'!$A$2:$A$33,DATE(2026,7,20),'Aprobaciones'!$F$2:$F$33)</x:f>
        <x:v>24123000</x:v>
      </x:c>
    </x:row>
    <x:row r="11">
      <x:c r="J11" s="109" t="str">
        <x:v>2026-08-23</x:v>
      </x:c>
      <x:c r="K11" s="110" t="n">
        <x:f>SUMIF('Aprobaciones'!$A$2:$A$33,DATE(2026,8,23),'Aprobaciones'!$F$2:$F$33)</x:f>
        <x:v>10212000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Seguimiento de aprobaciones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“Aprobaciones”.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